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упсик pc\Desktop\"/>
    </mc:Choice>
  </mc:AlternateContent>
  <bookViews>
    <workbookView xWindow="0" yWindow="0" windowWidth="15345" windowHeight="4635"/>
  </bookViews>
  <sheets>
    <sheet name="Лист2" sheetId="2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2" i="2" l="1"/>
  <c r="I601" i="2"/>
  <c r="I600" i="2"/>
  <c r="I599" i="2"/>
  <c r="I598" i="2"/>
  <c r="I597" i="2"/>
  <c r="I596" i="2"/>
  <c r="I595" i="2"/>
  <c r="I594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4" i="2"/>
  <c r="I543" i="2"/>
  <c r="I542" i="2"/>
  <c r="I541" i="2"/>
  <c r="I540" i="2"/>
  <c r="I539" i="2"/>
  <c r="I538" i="2"/>
  <c r="I537" i="2"/>
  <c r="I536" i="2"/>
  <c r="I535" i="2"/>
  <c r="I533" i="2"/>
  <c r="I532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5" i="2"/>
  <c r="I484" i="2"/>
  <c r="I483" i="2"/>
  <c r="I482" i="2"/>
  <c r="I481" i="2"/>
  <c r="I480" i="2"/>
  <c r="I479" i="2"/>
  <c r="I478" i="2"/>
  <c r="I477" i="2"/>
  <c r="I476" i="2"/>
  <c r="I475" i="2"/>
  <c r="I473" i="2"/>
  <c r="I472" i="2"/>
  <c r="I471" i="2"/>
  <c r="I470" i="2"/>
  <c r="I469" i="2"/>
  <c r="I468" i="2"/>
  <c r="I467" i="2"/>
  <c r="I466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3" i="2"/>
  <c r="I392" i="2"/>
  <c r="I391" i="2"/>
  <c r="I390" i="2"/>
  <c r="I389" i="2"/>
  <c r="I388" i="2"/>
  <c r="I387" i="2"/>
  <c r="I386" i="2"/>
  <c r="I385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1" i="2"/>
  <c r="I160" i="2"/>
  <c r="I158" i="2"/>
  <c r="I157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7" i="2"/>
  <c r="I126" i="2"/>
  <c r="I125" i="2"/>
  <c r="I124" i="2"/>
  <c r="I123" i="2"/>
  <c r="I122" i="2"/>
  <c r="I121" i="2"/>
  <c r="I120" i="2"/>
  <c r="I119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1" i="2"/>
  <c r="I60" i="2"/>
  <c r="I59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3" i="2"/>
  <c r="I603" i="2" l="1"/>
  <c r="I2" i="2" s="1"/>
</calcChain>
</file>

<file path=xl/sharedStrings.xml><?xml version="1.0" encoding="utf-8"?>
<sst xmlns="http://schemas.openxmlformats.org/spreadsheetml/2006/main" count="1196" uniqueCount="1173">
  <si>
    <t>ПРАЙС-ЛИСТ на 07.02.2019</t>
  </si>
  <si>
    <t>ВАШ ЗАКАЗ:</t>
  </si>
  <si>
    <t>СУММА</t>
  </si>
  <si>
    <t>ROSS-MOTO</t>
  </si>
  <si>
    <t>05 ПОКРЫШКИ КАМЕРЫ</t>
  </si>
  <si>
    <t>Аксессуары для покрышек</t>
  </si>
  <si>
    <t xml:space="preserve"> ГСК"Связист", пос.Романцево, городской округ Подольск, Московская область, Россия тел +7 (929) 57-57-757 ross-moto@mail.ru</t>
  </si>
  <si>
    <t>ИТОГО(* ПО ЗАКАЗУ)</t>
  </si>
  <si>
    <t>Камеры</t>
  </si>
  <si>
    <t>Покрышки для ATV</t>
  </si>
  <si>
    <t>есть на складе</t>
  </si>
  <si>
    <t>Покрышки для мотоциклов</t>
  </si>
  <si>
    <t>нет на складе</t>
  </si>
  <si>
    <t>Покрышки для скутеров</t>
  </si>
  <si>
    <t>в пути</t>
  </si>
  <si>
    <t>Комментарий</t>
  </si>
  <si>
    <t>Программа</t>
  </si>
  <si>
    <t>Артикул</t>
  </si>
  <si>
    <t>Номенклатура</t>
  </si>
  <si>
    <t>Наличие</t>
  </si>
  <si>
    <t>ЗАКАЗ</t>
  </si>
  <si>
    <t>2014 РОЗНИЦА</t>
  </si>
  <si>
    <t>КОЛ-ВО</t>
  </si>
  <si>
    <t>140298-196-2852</t>
  </si>
  <si>
    <t xml:space="preserve">Вентиль бескамерной покрышки (короткий) Clipper </t>
  </si>
  <si>
    <t>140298-196-4994</t>
  </si>
  <si>
    <t>Вентиль бескамерной покрышки 90 град.  Clipper</t>
  </si>
  <si>
    <t>010014-196-1440</t>
  </si>
  <si>
    <t>Вентиль бескамерной покрышки 90 град. CNC (красный)  TW</t>
  </si>
  <si>
    <t>010014-196-1340</t>
  </si>
  <si>
    <t>Вентиль бескамерной покрышки 90 град. CNC (синий)  TW</t>
  </si>
  <si>
    <t>010014-196-9339</t>
  </si>
  <si>
    <t>Вентиль бескамерной покрышки 90 град. CNC (хром)  TW</t>
  </si>
  <si>
    <t>020078-196-8338</t>
  </si>
  <si>
    <t>Вентиль бескамерной покрышки изогнутый (красный)  CN</t>
  </si>
  <si>
    <t>020078-196-6265</t>
  </si>
  <si>
    <t>Вентиль бескамерной покрышки изогнутый (синий)  CN</t>
  </si>
  <si>
    <t>020078-196-4253</t>
  </si>
  <si>
    <t>Вентиль бескамерной покрышки изогнутый (хром)  CN</t>
  </si>
  <si>
    <t>140298-196-5535</t>
  </si>
  <si>
    <t>Гриб для шиномонтажа ножка-3,00мм, шляпка-27мм</t>
  </si>
  <si>
    <t>140298-196-3642</t>
  </si>
  <si>
    <t>Заплата для бескамерной покрышки Clipper 50x50</t>
  </si>
  <si>
    <t>140298-196-2101</t>
  </si>
  <si>
    <t>Заплата для бескамерной покрышки Clipper 70x70</t>
  </si>
  <si>
    <t>140298-196-9219</t>
  </si>
  <si>
    <t>Заплата для камер Clipper 42мм</t>
  </si>
  <si>
    <t>140298-196-5545</t>
  </si>
  <si>
    <t>Клей для шиномонтажа 240мл</t>
  </si>
  <si>
    <t>020336-196-1120</t>
  </si>
  <si>
    <t>Фиксатор покрышки (нейлон) 1,60"  SM-PARTS</t>
  </si>
  <si>
    <t>020336-196-7857</t>
  </si>
  <si>
    <t>Фиксатор покрышки (нейлон) 1,85"  SM-PARTS</t>
  </si>
  <si>
    <t>020336-196-9119</t>
  </si>
  <si>
    <t>Фиксатор покрышки (нейлон) 2,15"  SM-PARTS</t>
  </si>
  <si>
    <t>020337-196-2601</t>
  </si>
  <si>
    <t>Фиксатор покрышки 1,60"  GR7</t>
  </si>
  <si>
    <t>020175-196-5525</t>
  </si>
  <si>
    <t>Фиксатор покрышки 1,60"  SM-PARTS</t>
  </si>
  <si>
    <t>020175-196-9949</t>
  </si>
  <si>
    <t>Фиксатор покрышки 1,85"  SM-PARTS</t>
  </si>
  <si>
    <t>020337-196-8298</t>
  </si>
  <si>
    <t>Фиксатор покрышки 2,15"  GR7</t>
  </si>
  <si>
    <t>020175-196-7777</t>
  </si>
  <si>
    <t>Фиксатор покрышки 2,15"  SM-PARTS</t>
  </si>
  <si>
    <t>020173-196-7377</t>
  </si>
  <si>
    <t>Фиксатор покрышки 2,50"  SM-PARTS</t>
  </si>
  <si>
    <t>040296-196-4934</t>
  </si>
  <si>
    <t>Фиксатор покрышки R-TECH 1,40"/1,60"  (R-FERMACOP160)</t>
  </si>
  <si>
    <t>040296-196-5585</t>
  </si>
  <si>
    <t>Фиксатор покрышки R-TECH 1,85"  (R-FERMACOP185)</t>
  </si>
  <si>
    <t>040296-196-2291</t>
  </si>
  <si>
    <t>Фиксатор покрышки R-TECH 2,15"  (R-FERMACOP215)</t>
  </si>
  <si>
    <t>040296-196-2171</t>
  </si>
  <si>
    <t>Фиксатор покрышки R-TECH 2,50"  (R-FERMACOP250)</t>
  </si>
  <si>
    <t>020012-196-9809</t>
  </si>
  <si>
    <t>Флиппер на обод колеса MICHELIN 2.15/3.00 17/18/19 (1200*33)</t>
  </si>
  <si>
    <t>020012-196-6456</t>
  </si>
  <si>
    <t>Флиппер на обод колеса SM-PARTS 12"</t>
  </si>
  <si>
    <t>020012-196-4533</t>
  </si>
  <si>
    <t>Флиппер на обод колеса SM-PARTS 14"</t>
  </si>
  <si>
    <t>020012-196-8067</t>
  </si>
  <si>
    <t>Флиппер на обод колеса SM-PARTS 16"</t>
  </si>
  <si>
    <t>020012-196-6235</t>
  </si>
  <si>
    <t>Флиппер на обод колеса SM-PARTS 17"</t>
  </si>
  <si>
    <t>020012-196-8878</t>
  </si>
  <si>
    <t>Флиппер на обод колеса SM-PARTS 18"</t>
  </si>
  <si>
    <t>020012-196-5985</t>
  </si>
  <si>
    <t>Флиппер на обод колеса SM-PARTS 19"</t>
  </si>
  <si>
    <t>020012-196-7937</t>
  </si>
  <si>
    <t>Флиппер на обод колеса SM-PARTS 21"</t>
  </si>
  <si>
    <t>140244-772-4143</t>
  </si>
  <si>
    <t>Шип вкручивающийся 100 шт.KOLD KUTTER 1 1/2" (38 мм)</t>
  </si>
  <si>
    <t>140244-772-3953</t>
  </si>
  <si>
    <t>Шип вкручивающийся 100 шт.KOLD KUTTER 1 1/4" (31,8 мм)</t>
  </si>
  <si>
    <t>140244-772-5865</t>
  </si>
  <si>
    <t>Шип вкручивающийся 100 шт.KOLD KUTTER 1 1/8" (28,5 мм)</t>
  </si>
  <si>
    <t>140244-772-8768</t>
  </si>
  <si>
    <t>Шип вкручивающийся 100 шт.KOLD KUTTER 1" (25,4 мм)</t>
  </si>
  <si>
    <t>140244-772-1200</t>
  </si>
  <si>
    <t>Шип вкручивающийся 100 шт.KOLD KUTTER 1/2" (12,7 мм)</t>
  </si>
  <si>
    <t>140244-772-6666</t>
  </si>
  <si>
    <t>Шип вкручивающийся 100 шт.KOLD KUTTER 3/4" (19 мм)</t>
  </si>
  <si>
    <t>140244-772-9429</t>
  </si>
  <si>
    <t>Шип вкручивающийся 100 шт.KOLD KUTTER 3/8" (9,5 мм)</t>
  </si>
  <si>
    <t>140244-772-8628</t>
  </si>
  <si>
    <t>Шип вкручивающийся 100 шт.KOLD KUTTER 5/8" (15,8 мм)</t>
  </si>
  <si>
    <t>140244-772-5184</t>
  </si>
  <si>
    <t>Шип вкручивающийся 100 шт.KOLD KUTTER 7/8" (22,2 мм)</t>
  </si>
  <si>
    <t>140244-772-1770</t>
  </si>
  <si>
    <t>Шип вкручивающийся KOLD KUTTER 3/8" (9,5 мм)</t>
  </si>
  <si>
    <t>Камеры  Kenda</t>
  </si>
  <si>
    <t>010026-232-8968</t>
  </si>
  <si>
    <t>Камера  Kenda 18"  110/100-18 (3.7mm)  TR6  Бутил</t>
  </si>
  <si>
    <t>010026-232-1790</t>
  </si>
  <si>
    <t>Камера  Kenda 18"  120/100-18 (3.7mm)  TR6  Бутил</t>
  </si>
  <si>
    <t>010026-232-7084</t>
  </si>
  <si>
    <t>Камера  Kenda 19"  4.50/5.10-19 (2.4mm) TR6  Бутил</t>
  </si>
  <si>
    <t>Камеры  Michelin</t>
  </si>
  <si>
    <t>010122-874-6385</t>
  </si>
  <si>
    <t>Камера  Michelin 12" 2,5,90/100-12 вентиль прямой TR4</t>
  </si>
  <si>
    <t>010122-874-2251</t>
  </si>
  <si>
    <t>Камера  Michelin 14" 60/100-14 вентиль прямой TR4</t>
  </si>
  <si>
    <t>010122-874-4223</t>
  </si>
  <si>
    <t>Камера  Michelin 14" 90/100-14 Star Cross усиленная</t>
  </si>
  <si>
    <t>010219-874-8047</t>
  </si>
  <si>
    <t>Камера  Michelin 15" 140-180 15MJ вентиль 90 град.</t>
  </si>
  <si>
    <t>010219-874-2151</t>
  </si>
  <si>
    <t>Камера  Michelin 16" (120/90, 140/90, 150/80, 160/80) R16  180/55 R17 вентиль 90град.</t>
  </si>
  <si>
    <t>010122-874-4944</t>
  </si>
  <si>
    <t>Камера  Michelin 16" 90/100-16 Star Cross усиленная</t>
  </si>
  <si>
    <t>010108-874-4593</t>
  </si>
  <si>
    <t>Камера  Michelin 17" (130/90, 140/80, 150/70, 160/70) R17  вентиль прямой TR4</t>
  </si>
  <si>
    <t>080108-874-6716</t>
  </si>
  <si>
    <t>Камера  Michelin 17" 2.25/2.50-17 (Butyl) TR4</t>
  </si>
  <si>
    <t>010219-874-5545</t>
  </si>
  <si>
    <t>Камера  Michelin 17" 4.00-4.60/ 110-120 17MG TR4</t>
  </si>
  <si>
    <t>010122-874-9098</t>
  </si>
  <si>
    <t>Камера  Michelin 17" 70/100-17 Star Cross усиленная</t>
  </si>
  <si>
    <t>010108-874-7547</t>
  </si>
  <si>
    <t>Камера  Michelin 18" (3,25-4,60, 130/70, 110/80, 130/80, 110/90, 120/90) R18 вентиль прямой TR4</t>
  </si>
  <si>
    <t>010219-874-6045</t>
  </si>
  <si>
    <t>Камера  Michelin 19" 100-120 19MER TR4</t>
  </si>
  <si>
    <t>010219-874-2221</t>
  </si>
  <si>
    <t>Камера  Michelin 19" 100-120 19MF TR4</t>
  </si>
  <si>
    <t>010122-874-7797</t>
  </si>
  <si>
    <t>Камера  Michelin 19" 70/100-19 Star Cross усиленная</t>
  </si>
  <si>
    <t>010108-874-8298</t>
  </si>
  <si>
    <t>Камера  Michelin 21" (2.50, 2.75, 3.00, 80/90, 90/90, 90/100)   21MD TR4</t>
  </si>
  <si>
    <t>080108-874-8858</t>
  </si>
  <si>
    <t>Камера  Michelin 21" (2.50, 2.75, 3.00, 80/90, 90/90, 90/100)   21MDR TR4</t>
  </si>
  <si>
    <t>080259-874-3592</t>
  </si>
  <si>
    <t>Мусс для камер Michelin BIB MOUSSE 18" 120/90-18 ENDURO</t>
  </si>
  <si>
    <t>080259-874-3652</t>
  </si>
  <si>
    <t>Мусс для камер Michelin BIB MOUSSE 18" 140/80-18 ENDURO</t>
  </si>
  <si>
    <t>080259-874-8087</t>
  </si>
  <si>
    <t>Мусс для камер Michelin BIB MOUSSE 19" 100/90-19 CROSS M-22</t>
  </si>
  <si>
    <t>080259-874-3562</t>
  </si>
  <si>
    <t>Мусс для камер Michelin BIB MOUSSE 21" 80/100-21 CROSS M-15</t>
  </si>
  <si>
    <t>Камеры  MITAS</t>
  </si>
  <si>
    <t>220247-874-3582</t>
  </si>
  <si>
    <t>Камера MITAS 10"  3.00-10 HD (Butyl) TR4</t>
  </si>
  <si>
    <t>220247-874-4193</t>
  </si>
  <si>
    <t>Камера MITAS 10" 3.00/3.50-10 (Butyl) JS-87N</t>
  </si>
  <si>
    <t>220247-874-4854</t>
  </si>
  <si>
    <t xml:space="preserve">Камера MITAS 10" 4.00-10 (Butyl) </t>
  </si>
  <si>
    <t>220247-874-8117</t>
  </si>
  <si>
    <t xml:space="preserve">Камера MITAS 12"  100/90-12 HD (Butyl) </t>
  </si>
  <si>
    <t>220247-874-4513</t>
  </si>
  <si>
    <t>Камера MITAS 12"  80/100-12 HD (Butyl) TR6</t>
  </si>
  <si>
    <t>220224-874-9058</t>
  </si>
  <si>
    <t>Камера MITAS 14"  60/100-14 (2.25/2.50-14) TR6 BOX</t>
  </si>
  <si>
    <t>220224-874-3142</t>
  </si>
  <si>
    <t>Камера MITAS 14"  60/100-14 HD (Butyl)</t>
  </si>
  <si>
    <t>220224-874-4894</t>
  </si>
  <si>
    <t>Камера MITAS 14"  90/100-14 (3.60/4.10-14) TR6 BOX</t>
  </si>
  <si>
    <t>220224-874-5204</t>
  </si>
  <si>
    <t>Камера MITAS 14"  90/100-14 HD (Butyl)</t>
  </si>
  <si>
    <t>220247-874-6265</t>
  </si>
  <si>
    <t>Камера MITAS 16" 3.00/3.50-16 (Butyl) JS-87N</t>
  </si>
  <si>
    <t>220247-874-4804</t>
  </si>
  <si>
    <t xml:space="preserve">Камера MITAS 16" 90/100-16 (Butyl) </t>
  </si>
  <si>
    <t>220247-874-5164</t>
  </si>
  <si>
    <t xml:space="preserve">Камера MITAS 16" 90/100-16 HD (Butyl) </t>
  </si>
  <si>
    <t>220247-874-8588</t>
  </si>
  <si>
    <t>Камера MITAS 17"  100/90-17 TR6 HD (Butyl)</t>
  </si>
  <si>
    <t>220247-874-3062</t>
  </si>
  <si>
    <t>Камера MITAS 17"  110/90-17 HD (Butyl)</t>
  </si>
  <si>
    <t>220247-874-3052</t>
  </si>
  <si>
    <t>Камера MITAS 17"  130/70-17 HD (Butyl)</t>
  </si>
  <si>
    <t>220247-874-1010</t>
  </si>
  <si>
    <t xml:space="preserve">Камера MITAS 17"  140/100-17 HD TR6 </t>
  </si>
  <si>
    <t>220247-874-2972</t>
  </si>
  <si>
    <t>Камера MITAS 17"  2.25/2.50-17  (Butyl) TR4</t>
  </si>
  <si>
    <t>220247-874-8868</t>
  </si>
  <si>
    <t xml:space="preserve">Камера MITAS 17"  2.50/2.75-17  (Butyl) </t>
  </si>
  <si>
    <t>220224-874-9469</t>
  </si>
  <si>
    <t>Камера MITAS 17"  70/100-17 (2.25/2.50-17) TR6 BOX</t>
  </si>
  <si>
    <t>220247-874-2518</t>
  </si>
  <si>
    <t>Камера MITAS 17"  70/100-17 HD (Butyl)</t>
  </si>
  <si>
    <t>220247-874-6806</t>
  </si>
  <si>
    <t>Камера MITAS 18"  100/100-18 (Butyl)</t>
  </si>
  <si>
    <t>220247-874-8197</t>
  </si>
  <si>
    <t>Камера MITAS 18"  100/100-18 HD (Butyl)</t>
  </si>
  <si>
    <t>220247-874-7687</t>
  </si>
  <si>
    <t>Камера MITAS 18"  110/100-18 HD TR6</t>
  </si>
  <si>
    <t>220247-874-4013</t>
  </si>
  <si>
    <t>Камера MITAS 18"  110/100-18 UHD 4мм (Butyl)</t>
  </si>
  <si>
    <t>220247-874-5474</t>
  </si>
  <si>
    <t>Камера MITAS 18"  2,75/3,00-18 (Butyl)</t>
  </si>
  <si>
    <t>220247-874-7827</t>
  </si>
  <si>
    <t>Камера MITAS 19"  110/90-19 HD (Butyl)</t>
  </si>
  <si>
    <t>220247-874-6295</t>
  </si>
  <si>
    <t>Камера MITAS 19"  110/90-19 UHD 4мм (Butyl)</t>
  </si>
  <si>
    <t>220247-874-6325</t>
  </si>
  <si>
    <t>Камера MITAS 19" 120/80-19 TR6 UHD 4мм (Butyl)</t>
  </si>
  <si>
    <t>220247-874-2671</t>
  </si>
  <si>
    <t>Камера MITAS 21"  80/100-21 HD  (Butyl) TR6 SD21</t>
  </si>
  <si>
    <t>220247-874-1250</t>
  </si>
  <si>
    <t>Камера MITAS 21"  90/90-21 HD  (Butyl) TR6</t>
  </si>
  <si>
    <t>220247-874-3022</t>
  </si>
  <si>
    <t>Камера MITAS 21"  90/90-21 UHD 4mm (Butyl)</t>
  </si>
  <si>
    <t>220247-874-6215</t>
  </si>
  <si>
    <t xml:space="preserve">Камера SAVA 12"-13" 130/70-12 140/60-13 (Butyl) </t>
  </si>
  <si>
    <t>220247-874-8418</t>
  </si>
  <si>
    <t>Камера SAVA 17"  110/90-17 TR6 HD (Butyl)</t>
  </si>
  <si>
    <t>220247-874-1540</t>
  </si>
  <si>
    <t>Камера SAVA 17"  2.25/2.50-17  (Butyl) TR4</t>
  </si>
  <si>
    <t>Камеры  Regulmoto</t>
  </si>
  <si>
    <t>020346-874-3953</t>
  </si>
  <si>
    <t>Камера Regulmoto 12" 120/70-12 TR4</t>
  </si>
  <si>
    <t>020346-874-5555</t>
  </si>
  <si>
    <t>Камера Regulmoto 12" 3.00-12 TR4</t>
  </si>
  <si>
    <t>020346-874-2802</t>
  </si>
  <si>
    <t>Камера Regulmoto 13" 130/60-13 TR4</t>
  </si>
  <si>
    <t>020346-874-8358</t>
  </si>
  <si>
    <t>Камера Regulmoto 14" 3.00 -14 TR4</t>
  </si>
  <si>
    <t>020346-874-3622</t>
  </si>
  <si>
    <t>Камера Regulmoto 14" 90/100-14 TR4</t>
  </si>
  <si>
    <t>020346-874-9139</t>
  </si>
  <si>
    <t>Камера Regulmoto 15" 130/90-15 TR4</t>
  </si>
  <si>
    <t>020346-874-1370</t>
  </si>
  <si>
    <t>Камера Regulmoto 16" 110/90-16 TR4</t>
  </si>
  <si>
    <t>020346-874-2531</t>
  </si>
  <si>
    <t>Камера Regulmoto 18" 110/100-18 TR4</t>
  </si>
  <si>
    <t>020346-874-1150</t>
  </si>
  <si>
    <t>Камера Regulmoto 21" 80/100-21 TR4</t>
  </si>
  <si>
    <t>Камеры  SM-PARTS</t>
  </si>
  <si>
    <t>Новое поступление</t>
  </si>
  <si>
    <t>020148-874-1330</t>
  </si>
  <si>
    <t>Камера  CN 2.75-16 TR4 Бутил</t>
  </si>
  <si>
    <t>020192-836-7327</t>
  </si>
  <si>
    <t>Камера  SM-PARTS   6"  4.00-6  TR4 Резина</t>
  </si>
  <si>
    <t>020153-836-9159</t>
  </si>
  <si>
    <t>Камера  SM-PARTS   8"  4.00-8  TR87 Бутил</t>
  </si>
  <si>
    <t>020153-836-7787</t>
  </si>
  <si>
    <t>Камера  SM-PARTS 10"  2.50/3.00-10 TR4 Бутил</t>
  </si>
  <si>
    <t>020153-836-9479</t>
  </si>
  <si>
    <t>Камера  SM-PARTS 10"  3.00-10  JS-87C Бутил</t>
  </si>
  <si>
    <t>020153-836-1510</t>
  </si>
  <si>
    <t>Камера  SM-PARTS 12"  120-130/70-12  JS-87C Бутил</t>
  </si>
  <si>
    <t>020153-835-8037</t>
  </si>
  <si>
    <t>Камера  SM-PARTS 12"  3.00/3.25-12  TR4  Бутил</t>
  </si>
  <si>
    <t>020153-836-8087</t>
  </si>
  <si>
    <t>Камера  SM-PARTS 13"  130/60-13  JS-87C Бутил</t>
  </si>
  <si>
    <t>020153-835-9319</t>
  </si>
  <si>
    <t>Камера  SM-PARTS 14"  2.25/2.50-14  TR4  Бутил</t>
  </si>
  <si>
    <t>020153-835-2371</t>
  </si>
  <si>
    <t>Камера  SM-PARTS 14"  3.25-14  TR4  Бутил</t>
  </si>
  <si>
    <t>020153-835-7717</t>
  </si>
  <si>
    <t>Камера  SM-PARTS 14"  3.60/4.10-14  (2 mm HD) TR6  Бутил</t>
  </si>
  <si>
    <t>020153-835-2161</t>
  </si>
  <si>
    <t>Камера  SM-PARTS 14"  3.60/4.10-14  TR4  Бутил</t>
  </si>
  <si>
    <t>020153-835-7206</t>
  </si>
  <si>
    <t>Камера  SM-PARTS 16"  3.25/3.50-16  TR4  Бутил</t>
  </si>
  <si>
    <t>020153-835-2031</t>
  </si>
  <si>
    <t>Камера  SM-PARTS 17"  2.25/2.50-17  (2 mm HD) TR6  Бутил</t>
  </si>
  <si>
    <t>020153-835-1310</t>
  </si>
  <si>
    <t>Камера  SM-PARTS 17"  2.25/2.50-17  TR4  Бутил</t>
  </si>
  <si>
    <t>020153-835-4934</t>
  </si>
  <si>
    <t>Камера  SM-PARTS 17"  2.75/3.00-17  TR4  Бутил</t>
  </si>
  <si>
    <t>020153-835-9349</t>
  </si>
  <si>
    <t>Камера  SM-PARTS 18"  2.50/2.75-18  TR4  Бутил</t>
  </si>
  <si>
    <t>020153-835-4193</t>
  </si>
  <si>
    <t>Камера  SM-PARTS 18"  3.25/3.50-18  TR4  Бутил</t>
  </si>
  <si>
    <t>020153-835-7296</t>
  </si>
  <si>
    <t>Камера  SM-PARTS 18"  4.00/4.50-18  TR4  Бутил</t>
  </si>
  <si>
    <t>020153-835-1460</t>
  </si>
  <si>
    <t>Камера  SM-PARTS 18"  4.75-18  (4 mm UHD) TR6  Бутил</t>
  </si>
  <si>
    <t>020153-835-7747</t>
  </si>
  <si>
    <t>Камера  SM-PARTS 18"  4.75/5.00-18  TR4  Бутил</t>
  </si>
  <si>
    <t>020153-835-7667</t>
  </si>
  <si>
    <t>Камера  SM-PARTS 19"  2.25/2.50-19  TR4  Бутил</t>
  </si>
  <si>
    <t>020153-835-9629</t>
  </si>
  <si>
    <t>Камера  SM-PARTS 19"  3.00/3.25-19  TR4  Бутил</t>
  </si>
  <si>
    <t>020153-835-3162</t>
  </si>
  <si>
    <t>Камера  SM-PARTS 19"  4.00/4.50-19  TR4  Бутил</t>
  </si>
  <si>
    <t>020153-835-6416</t>
  </si>
  <si>
    <t>Камера  SM-PARTS 19"  4.75/5.00-19  TR4  Бутил</t>
  </si>
  <si>
    <t>020153-835-2381</t>
  </si>
  <si>
    <t>Камера  SM-PARTS 21"  3.00/3.25-21  TR4  Бутил</t>
  </si>
  <si>
    <t>020153-835-2071</t>
  </si>
  <si>
    <t>Камера  SM-PARTS 21"  3.00/3.25-21 (4 mm UHD) TR6  Бутил</t>
  </si>
  <si>
    <t>010026-209-1230</t>
  </si>
  <si>
    <t>Покрышка для ATV Kenda 11" 23х8.00-11  K530F</t>
  </si>
  <si>
    <t>010026-209-2912</t>
  </si>
  <si>
    <t>Покрышка для ATV Kenda 11" 25х8.00-11  K299</t>
  </si>
  <si>
    <t>Покрышки для ATV Yuanxing</t>
  </si>
  <si>
    <t>020216-892-8808</t>
  </si>
  <si>
    <t>Покрышка для ATV Yuanxing  6"  145/70-6 P120, 4PR TL</t>
  </si>
  <si>
    <t>020216-892-2641</t>
  </si>
  <si>
    <t>Покрышка для ATV Yuanxing  7"  16x8.00-7 P133, 4PR TL</t>
  </si>
  <si>
    <t>Покрышки дорожные DUNLOP</t>
  </si>
  <si>
    <t>100207-862-7927</t>
  </si>
  <si>
    <t xml:space="preserve">Покрышка Dunlop 15"  140/80-15 K555 (67H) </t>
  </si>
  <si>
    <t>100207-862-4063</t>
  </si>
  <si>
    <t xml:space="preserve">Покрышка Dunlop 15"  150/90-15 D404 (74H) </t>
  </si>
  <si>
    <t>100207-862-9439</t>
  </si>
  <si>
    <t>Покрышка Dunlop 15"  160/80-15 KABUKI D404 (74S) TL</t>
  </si>
  <si>
    <t>100207-862-4313</t>
  </si>
  <si>
    <t>Покрышка Dunlop 15"  170/80-15 K555 (77H)</t>
  </si>
  <si>
    <t>100207-862-5164</t>
  </si>
  <si>
    <t>Покрышка Dunlop 15"  170/80-15 KABUKI D404 (77S)</t>
  </si>
  <si>
    <t>100207-862-2171</t>
  </si>
  <si>
    <t>Покрышка Dunlop 15"  180/70-15 KABUKI D404 (76H) TT</t>
  </si>
  <si>
    <t>100207-862-8988</t>
  </si>
  <si>
    <t>Покрышка Dunlop 16"  120/90-16 K460 Rear (63P) TT</t>
  </si>
  <si>
    <t>100207-862-8468</t>
  </si>
  <si>
    <t>Покрышка Dunlop 16"  130/90-16 KABUKI D404 Front (67S) TT</t>
  </si>
  <si>
    <t>100207-862-3913</t>
  </si>
  <si>
    <t>Покрышка Dunlop 16"  140/90-16 D404 (71H) TT</t>
  </si>
  <si>
    <t>100207-862-7967</t>
  </si>
  <si>
    <t>Покрышка Dunlop 16"  150/80-16 D404 (71H) задняя</t>
  </si>
  <si>
    <t>100207-862-3672</t>
  </si>
  <si>
    <t>Покрышка Dunlop 16"  170/70-16 K555 (75H)</t>
  </si>
  <si>
    <t>100259-862-5505</t>
  </si>
  <si>
    <t>Покрышка Dunlop 17"  110/70-17 D103F ARROWMAX (54S)</t>
  </si>
  <si>
    <t>100259-862-8568</t>
  </si>
  <si>
    <t>Покрышка Dunlop 17"  120/70-17 a-13HF Sportmax (58H) TL</t>
  </si>
  <si>
    <t>100207-862-9999</t>
  </si>
  <si>
    <t>Покрышка Dunlop 17"  120/70-17 Sportmax Roadsmart II (58W) TL</t>
  </si>
  <si>
    <t>100259-862-1890</t>
  </si>
  <si>
    <t>Покрышка Dunlop 17"  120/80-17 K555 (61H)</t>
  </si>
  <si>
    <t>100207-862-1000</t>
  </si>
  <si>
    <t xml:space="preserve">Покрышка Dunlop 17"  120/90-17 D404 (64S) </t>
  </si>
  <si>
    <t>100259-862-9419</t>
  </si>
  <si>
    <t>Покрышка Dunlop 17"  130/80-17 D602 (65P)</t>
  </si>
  <si>
    <t>100207-862-7524</t>
  </si>
  <si>
    <t>Покрышка Dunlop 17"  140/70-17 D103A ARROWMAX (66S)</t>
  </si>
  <si>
    <t>100207-862-7867</t>
  </si>
  <si>
    <t>Покрышка Dunlop 17"  180/55-17 Sportmax Roadsmart II (73W) TL</t>
  </si>
  <si>
    <t>050259-862-6926</t>
  </si>
  <si>
    <t xml:space="preserve">Покрышка Dunlop 17" 120/80-17 Kabuki D404 (61S) TL </t>
  </si>
  <si>
    <t>050259-862-6586</t>
  </si>
  <si>
    <t>Покрышка Dunlop 17" 2.75-17 TT900  (47P)</t>
  </si>
  <si>
    <t>100207-862-3823</t>
  </si>
  <si>
    <t>Покрышка Dunlop 18"  110/90-18 K555 (61S)</t>
  </si>
  <si>
    <t>100259-853-5284</t>
  </si>
  <si>
    <t>Покрышка Dunlop 18"  130/90-18 D908 ENDURO (69R) TT</t>
  </si>
  <si>
    <t>100207-862-6225</t>
  </si>
  <si>
    <t>Покрышка Dunlop 18"  4.10-18 D604 (59P) TL</t>
  </si>
  <si>
    <t>100207-862-5344</t>
  </si>
  <si>
    <t>Покрышка Dunlop 18"  4.60-18 D603 (63P)</t>
  </si>
  <si>
    <t>100207-862-5454</t>
  </si>
  <si>
    <t>Покрышка Dunlop 18"  4.60-18 D604 (63P) TL</t>
  </si>
  <si>
    <t>100207-862-1560</t>
  </si>
  <si>
    <t xml:space="preserve">Покрышка Dunlop 18"  4.60-18 D604 (63P) TT  </t>
  </si>
  <si>
    <t>100207-862-3232</t>
  </si>
  <si>
    <t>Покрышка Dunlop 18"  4.60-18 K850A (63S)</t>
  </si>
  <si>
    <t>100207-853-3783</t>
  </si>
  <si>
    <t>Покрышка Dunlop 19"  100/90-19 D404 (57H) TT</t>
  </si>
  <si>
    <t>100207-862-7567</t>
  </si>
  <si>
    <t>Покрышка Dunlop 19"  90/100-19 K460 Front (55P) TT</t>
  </si>
  <si>
    <t>100259-862-9599</t>
  </si>
  <si>
    <t>Покрышка Dunlop 19" 100/90-19 Kabuki D404 (57H) TT</t>
  </si>
  <si>
    <t>100207-862-7176</t>
  </si>
  <si>
    <t>Покрышка Dunlop 21"  3.00-21 D603 (51P) TT</t>
  </si>
  <si>
    <t>100207-862-2661</t>
  </si>
  <si>
    <t>Покрышка Dunlop 21"  3.00-21 D604 (51P) TT</t>
  </si>
  <si>
    <t>100207-862-6065</t>
  </si>
  <si>
    <t>Покрышка Dunlop 21"  3.00-21 K850A (51S) TT</t>
  </si>
  <si>
    <t>Покрышки дорожные MICHELIN</t>
  </si>
  <si>
    <t>080122-820-6345</t>
  </si>
  <si>
    <t>Покрышка Michelin 17"  2.75-17 CITY PRO (47P) TT</t>
  </si>
  <si>
    <t>080122-820-4624</t>
  </si>
  <si>
    <t>Покрышка Michelin 17" 110/70 ZR17 PILOT STREET RADIAL (54H) TL/TT</t>
  </si>
  <si>
    <t>080122-820-5464</t>
  </si>
  <si>
    <t>Покрышка Michelin 17" 120/60 ZR17 PILOT POWER 2CT (55W) TL</t>
  </si>
  <si>
    <t>080122-820-8388</t>
  </si>
  <si>
    <t>Покрышка Michelin 17" 120/70 ZR17 PILOT POWER (58W) TL</t>
  </si>
  <si>
    <t>080122-820-1250</t>
  </si>
  <si>
    <t>Покрышка Michelin 17" 120/70 ZR17 PILOT ROAD 2 (58W) TL</t>
  </si>
  <si>
    <t>080122-820-4834</t>
  </si>
  <si>
    <t>Покрышка Michelin 17" 120/70 ZR17 PILOT ROAD 3 (58W) TL</t>
  </si>
  <si>
    <t>080148-820-1820</t>
  </si>
  <si>
    <t>Покрышка Michelin 17" 120/70 ZR17 PILOT ROAD 4 (58W) TL</t>
  </si>
  <si>
    <t>080207-820-3833</t>
  </si>
  <si>
    <t>Покрышка Michelin 17" 120/70 ZR17 PILOT ROAD 4 GT (58W) TL</t>
  </si>
  <si>
    <t>080122-820-6866</t>
  </si>
  <si>
    <t>Покрышка Michelin 17" 120/70 ZR17 PILOT STREET RADIAL (58W) TL/TT</t>
  </si>
  <si>
    <t>080122-820-7276</t>
  </si>
  <si>
    <t>Покрышка Michelin 17" 130/80 R17  ANAKEE 3 (65H) TL/TT</t>
  </si>
  <si>
    <t>080122-820-5895</t>
  </si>
  <si>
    <t>Покрышка Michelin 17" 140/70 ZR17 PILOT STREET RADIAL (66H) TL/TT</t>
  </si>
  <si>
    <t>080122-820-1520</t>
  </si>
  <si>
    <t>Покрышка Michelin 17" 150/60 ZR17 PILOT STREET RADIAL (66H) TL/TT</t>
  </si>
  <si>
    <t>080122-820-7126</t>
  </si>
  <si>
    <t>Покрышка Michelin 17" 150/70 R17  ANAKEE 2 (69V) TL/TT</t>
  </si>
  <si>
    <t>080122-820-4333</t>
  </si>
  <si>
    <t>Покрышка Michelin 17" 150/70 R17  ANAKEE 3 (69H) TL/TT</t>
  </si>
  <si>
    <t>080122-820-6676</t>
  </si>
  <si>
    <t>Покрышка Michelin 17" 150/70 R17  ANAKEE 3 (69V) TL/TT</t>
  </si>
  <si>
    <t>080122-820-7337</t>
  </si>
  <si>
    <t>Покрышка Michelin 17" 150/70 ZR17 PILOT ROAD 2 (69W) TL</t>
  </si>
  <si>
    <t>080122-820-8728</t>
  </si>
  <si>
    <t>Покрышка Michelin 17" 150/70 ZR17 PILOT ROAD 3 (69W) TL</t>
  </si>
  <si>
    <t>080122-820-6466</t>
  </si>
  <si>
    <t>Покрышка Michelin 17" 150/70 ZR17 PILOT ROAD 4 (69W)</t>
  </si>
  <si>
    <t>080122-820-9859</t>
  </si>
  <si>
    <t>Покрышка Michelin 17" 160/60 ZR17 PILOT POWER (69W) TL</t>
  </si>
  <si>
    <t>080122-820-5555</t>
  </si>
  <si>
    <t>Покрышка Michelin 17" 160/60 ZR17 PILOT POWER 2CT (69W) TL</t>
  </si>
  <si>
    <t>080122-820-6496</t>
  </si>
  <si>
    <t>Покрышка Michelin 17" 160/60 ZR17 PILOT POWER 3 (69W) TL</t>
  </si>
  <si>
    <t>080122-820-9459</t>
  </si>
  <si>
    <t>Покрышка Michelin 17" 160/60 ZR17 PILOT ROAD 2 (69W) TL</t>
  </si>
  <si>
    <t>080122-820-1130</t>
  </si>
  <si>
    <t>Покрышка Michelin 17" 160/60 ZR17 PILOT ROAD 3 (69W) TL</t>
  </si>
  <si>
    <t>080122-820-9899</t>
  </si>
  <si>
    <t>Покрышка Michelin 17" 160/60 ZR17 PILOT STREET RADIAL (69H) TL/TT</t>
  </si>
  <si>
    <t>080122-820-5965</t>
  </si>
  <si>
    <t>Покрышка Michelin 17" 160/60 ZR17 PILOT STREET RADIAL (69W) TL/TT</t>
  </si>
  <si>
    <t>080122-820-9229</t>
  </si>
  <si>
    <t>Покрышка Michelin 17" 170/60 R17  ANAKEE 3 (72V) TL/TT</t>
  </si>
  <si>
    <t>080166-820-8668</t>
  </si>
  <si>
    <t>Покрышка Michelin 17" 170/60 ZR17 PILOT POWER (72W) TL</t>
  </si>
  <si>
    <t>080122-820-2011</t>
  </si>
  <si>
    <t>Покрышка Michelin 17" 180/55 ZR17 PILOT POWER (73W) TL</t>
  </si>
  <si>
    <t>080122-820-5204</t>
  </si>
  <si>
    <t>Покрышка Michelin 17" 180/55 ZR17 PILOT POWER 2CT (73W) TL</t>
  </si>
  <si>
    <t>080122-820-9779</t>
  </si>
  <si>
    <t>Покрышка Michelin 17" 180/55 ZR17 PILOT POWER 3 (73W) TL</t>
  </si>
  <si>
    <t>080122-820-5004</t>
  </si>
  <si>
    <t>Покрышка Michelin 17" 180/55 ZR17 PILOT ROAD 2 (73W) TL</t>
  </si>
  <si>
    <t>080122-820-3182</t>
  </si>
  <si>
    <t>Покрышка Michelin 17" 180/55 ZR17 PILOT ROAD 3 (73W) TL</t>
  </si>
  <si>
    <t>080122-820-8468</t>
  </si>
  <si>
    <t>Покрышка Michelin 17" 180/55 ZR17 PILOT ROAD 4 (73W) TL</t>
  </si>
  <si>
    <t>080148-820-4053</t>
  </si>
  <si>
    <t>Покрышка Michelin 17" 180/55 ZR17 PILOT ROAD 4 GT (73W) TL</t>
  </si>
  <si>
    <t>080122-820-4273</t>
  </si>
  <si>
    <t>Покрышка Michelin 17" 180/55 ZR17 PILOT STREET RADIAl (73W) TL/TT</t>
  </si>
  <si>
    <t>080122-820-1480</t>
  </si>
  <si>
    <t>Покрышка Michelin 17" 180/55 ZR17 POWER SUPERSPORT (73W) TL</t>
  </si>
  <si>
    <t>080122-820-7487</t>
  </si>
  <si>
    <t>Покрышка Michelin 17" 190/50 ZR17 PILOT POWER (73W) TL</t>
  </si>
  <si>
    <t>080122-820-9449</t>
  </si>
  <si>
    <t>Покрышка Michelin 17" 190/50 ZR17 PILOT POWER 2CT (73W) TL</t>
  </si>
  <si>
    <t>080122-820-6566</t>
  </si>
  <si>
    <t>Покрышка Michelin 17" 190/50 ZR17 PILOT POWER 3 (73W) TL</t>
  </si>
  <si>
    <t>080122-820-5705</t>
  </si>
  <si>
    <t>Покрышка Michelin 17" 190/50 ZR17 PILOT ROAD 2 (73W) TL</t>
  </si>
  <si>
    <t>080122-820-5164</t>
  </si>
  <si>
    <t>Покрышка Michelin 17" 190/50 ZR17 PILOT ROAD 3 (73W) TL</t>
  </si>
  <si>
    <t>080122-820-7246</t>
  </si>
  <si>
    <t>Покрышка Michelin 17" 190/50 ZR17 PILOT ROAD 4 (73W) TL</t>
  </si>
  <si>
    <t>080166-820-6476</t>
  </si>
  <si>
    <t>Покрышка Michelin 17" 190/50 ZR17 PILOT ROAD 4 GT (73W) TL</t>
  </si>
  <si>
    <t>080122-820-4303</t>
  </si>
  <si>
    <t>Покрышка Michelin 17" 190/55 ZR17 PILOT POWER (75W)</t>
  </si>
  <si>
    <t>080122-820-7737</t>
  </si>
  <si>
    <t>Покрышка Michelin 17" 190/55 ZR17 PILOT POWER 2CT (75W) TL</t>
  </si>
  <si>
    <t>080122-820-9149</t>
  </si>
  <si>
    <t>Покрышка Michelin 17" 190/55 ZR17 PILOT POWER 3 (75W) TL</t>
  </si>
  <si>
    <t>080166-820-2311</t>
  </si>
  <si>
    <t>Покрышка Michelin 17" 190/55 ZR17 PILOT ROAD 4 (75W) TL</t>
  </si>
  <si>
    <t>080166-820-2591</t>
  </si>
  <si>
    <t>Покрышка Michelin 17" 190/55 ZR17 PILOT ROAD 4 GT (75W) TL</t>
  </si>
  <si>
    <t>080122-820-9179</t>
  </si>
  <si>
    <t>Покрышка Michelin 18" 120/70 ZR18 PILOT ROAD 3 (59W) TL</t>
  </si>
  <si>
    <t>080207-820-3773</t>
  </si>
  <si>
    <t>Покрышка Michelin 18" 120/70 ZR18 PILOT ROAD 4 GT (59W) TL</t>
  </si>
  <si>
    <t>080122-820-6706</t>
  </si>
  <si>
    <t>Покрышка Michelin 19" 110/80 R19  ANAKEE 2 (59V) TL/TT</t>
  </si>
  <si>
    <t>080122-820-3042</t>
  </si>
  <si>
    <t>Покрышка Michelin 19" 110/80 R19  ANAKEE 3 (59H) TL/TT</t>
  </si>
  <si>
    <t>080122-820-3642</t>
  </si>
  <si>
    <t>Покрышка Michelin 19" 110/80 R19  ANAKEE 3 (59V) TL/TT</t>
  </si>
  <si>
    <t>080122-820-7717</t>
  </si>
  <si>
    <t>Покрышка Michelin 19" 110/80 R19 PILOT ROAD 3 TRAIL (59V) TL</t>
  </si>
  <si>
    <t>080122-820-3432</t>
  </si>
  <si>
    <t>Покрышка Michelin 19" 110/80 R19 PILOT ROAD 4 TRAIL (59V) TL</t>
  </si>
  <si>
    <t>080122-820-7527</t>
  </si>
  <si>
    <t>Покрышка Michelin 21" 90/90 R21  ANAKEE 3 (54S) TL/TT</t>
  </si>
  <si>
    <t>080207-820-7056</t>
  </si>
  <si>
    <t>Покрышка Michelin 21" 90/90 R21  ANAKEE 3 (54Н)</t>
  </si>
  <si>
    <t>Покрышки дорожные MITAS</t>
  </si>
  <si>
    <t>220247-871-3823</t>
  </si>
  <si>
    <t>Покрышка MITAS 16"  110/70-16  MC-28 Diamond S 52P TL</t>
  </si>
  <si>
    <t>220247-871-7397</t>
  </si>
  <si>
    <t>Покрышка MITAS 17"  110/70-17  Sport Force+ 54W TL</t>
  </si>
  <si>
    <t>220247-871-8428</t>
  </si>
  <si>
    <t>Покрышка MITAS 17"  120/60-17  Sport Force+ 55W TL</t>
  </si>
  <si>
    <t>220247-843-2942</t>
  </si>
  <si>
    <t>Покрышка MITAS 17"  120/70-17  Sport Force+ 58W TL</t>
  </si>
  <si>
    <t>220247-843-6075</t>
  </si>
  <si>
    <t>Покрышка MITAS 17"  120/90-17  E-07 64S TL</t>
  </si>
  <si>
    <t>220247-871-2381</t>
  </si>
  <si>
    <t>Покрышка MITAS 17"  130/70-17  MC-32 62R TL</t>
  </si>
  <si>
    <t>220247-871-9489</t>
  </si>
  <si>
    <t>Покрышка MITAS 17"  130/70-17  MC-50 62H TL</t>
  </si>
  <si>
    <t>220247-843-3082</t>
  </si>
  <si>
    <t>Покрышка MITAS 17"  130/80-17  E-09 65R TL</t>
  </si>
  <si>
    <t>220247-843-8338</t>
  </si>
  <si>
    <t>Покрышка MITAS 17"  140/80-17  E-07 69T TL</t>
  </si>
  <si>
    <t>220247-871-1010</t>
  </si>
  <si>
    <t>Покрышка MITAS 17"  140/80-17  Terra Force-R 69V TL</t>
  </si>
  <si>
    <t>220247-843-4233</t>
  </si>
  <si>
    <t>Покрышка MITAS 17"  150/60-17  Sport Force+ 66W TL</t>
  </si>
  <si>
    <t>220247-843-2221</t>
  </si>
  <si>
    <t>Покрышка MITAS 17"  150/70-17  E-07 69T TL</t>
  </si>
  <si>
    <t>220247-843-6115</t>
  </si>
  <si>
    <t>Покрышка MITAS 17"  150/70-17  E-10 69T TL</t>
  </si>
  <si>
    <t>220247-871-9329</t>
  </si>
  <si>
    <t>Покрышка MITAS 17"  160/60-17  Sport Force+ 69W TL</t>
  </si>
  <si>
    <t>220247-871-8408</t>
  </si>
  <si>
    <t>Покрышка MITAS 17"  180/55-17  Sport Force+ 73W TL</t>
  </si>
  <si>
    <t>220247-871-5505</t>
  </si>
  <si>
    <t>Покрышка MITAS 17"  190/50-17  Sport Force+ 73W TL</t>
  </si>
  <si>
    <t>220247-871-5555</t>
  </si>
  <si>
    <t>Покрышка MITAS 17"  190/55-17  Sport Force+ 75W TL</t>
  </si>
  <si>
    <t>220247-871-6886</t>
  </si>
  <si>
    <t>Покрышка MITAS 17"  2.25-17 MC-11  39J TT</t>
  </si>
  <si>
    <t>220247-871-7537</t>
  </si>
  <si>
    <t>Покрышка MITAS 17"  2.75-17 MC-51  47P TL Reinf</t>
  </si>
  <si>
    <t>220247-843-7056</t>
  </si>
  <si>
    <t>Покрышка MITAS 18"  110/80-18  E-09 58P TT</t>
  </si>
  <si>
    <t>220247-843-8918</t>
  </si>
  <si>
    <t>Покрышка MITAS 19"  100/90-19  E-08 57H TL</t>
  </si>
  <si>
    <t>220247-843-9239</t>
  </si>
  <si>
    <t>Покрышка MITAS 19"  110/80-19  E-07 59T TL</t>
  </si>
  <si>
    <t>220247-843-9159</t>
  </si>
  <si>
    <t>Покрышка MITAS 19"  110/80-19  E-08 59H TL</t>
  </si>
  <si>
    <t>220247-843-7066</t>
  </si>
  <si>
    <t>Покрышка MITAS 21"  90/90-21  E-10 54T TL</t>
  </si>
  <si>
    <t>220247-843-7997</t>
  </si>
  <si>
    <t>Покрышка MITAS 21"  90/90-21  E-13 Rally Star 54RT TT</t>
  </si>
  <si>
    <t xml:space="preserve">Покрышки дорожные SHINKO </t>
  </si>
  <si>
    <t>050182-864-8778</t>
  </si>
  <si>
    <t>Покрышка Shinko 15"  150/90-15 777 (80H)</t>
  </si>
  <si>
    <t>050182-864-9519</t>
  </si>
  <si>
    <t>Покрышка Shinko 16"  130/90-16 F230 (67V) задняя</t>
  </si>
  <si>
    <t>050182-864-7046</t>
  </si>
  <si>
    <t>Покрышка Shinko 16"  130/90-16 SR777 (67H) Передняя</t>
  </si>
  <si>
    <t>030182-864-3012</t>
  </si>
  <si>
    <t>Покрышка Shinko 16"  130/90-16 SR777 (73H) TT передняя белая полоса</t>
  </si>
  <si>
    <t>050182-864-8438</t>
  </si>
  <si>
    <t>Покрышка Shinko 16"  170/70-16 SR777 (75H) TT белая полоса</t>
  </si>
  <si>
    <t>030182-864-2341</t>
  </si>
  <si>
    <t>Покрышка Shinko 17"  120/60-ZR17 F006 (55W)</t>
  </si>
  <si>
    <t>050182-864-8378</t>
  </si>
  <si>
    <t>Покрышка Shinko 17"  120/60-ZR17 F011 (55W)</t>
  </si>
  <si>
    <t>050182-864-1600</t>
  </si>
  <si>
    <t>Покрышка Shinko 17"  120/70-ZR17 F009 (58W)</t>
  </si>
  <si>
    <t>050182-864-6165</t>
  </si>
  <si>
    <t>Покрышка Shinko 17"  120/70-ZR17 F010 (58W)</t>
  </si>
  <si>
    <t>050182-864-1160</t>
  </si>
  <si>
    <t>Покрышка Shinko 17"  150/80-17 F230 (72H)</t>
  </si>
  <si>
    <t>050182-864-6466</t>
  </si>
  <si>
    <t>Покрышка Shinko 17"  160/60-ZR17 R006 (69W)</t>
  </si>
  <si>
    <t>050182-864-2471</t>
  </si>
  <si>
    <t>Покрышка Shinko 17"  160/60-ZR17 R010 JLSB (69W)</t>
  </si>
  <si>
    <t>050182-864-5935</t>
  </si>
  <si>
    <t>Покрышка Shinko 17"  160/60-ZR17 R011 JLSB (69W)</t>
  </si>
  <si>
    <t>030182-864-5995</t>
  </si>
  <si>
    <t>Покрышка Shinko 17"  160/70-17 777 (79H)</t>
  </si>
  <si>
    <t>050182-864-9529</t>
  </si>
  <si>
    <t>Покрышка Shinko 17"  160/70-17 SR777 (73H) TT белая полоса</t>
  </si>
  <si>
    <t>050182-864-7977</t>
  </si>
  <si>
    <t>Покрышка Shinko 17"  170/60-ZR17 R003 (72W)</t>
  </si>
  <si>
    <t>050182-864-6456</t>
  </si>
  <si>
    <t>Покрышка Shinko 17"  170/60-ZR17 R005 (72W)</t>
  </si>
  <si>
    <t>050182-864-7276</t>
  </si>
  <si>
    <t>Покрышка Shinko 17"  170/60-ZR17 R006 (72W)</t>
  </si>
  <si>
    <t>050182-864-5484</t>
  </si>
  <si>
    <t>Покрышка Shinko 17"  170/60-ZR17 R010 JLSB (72W)</t>
  </si>
  <si>
    <t>050182-864-3612</t>
  </si>
  <si>
    <t>Покрышка Shinko 17"  170/60-ZR17 R011 JLSB (72W)</t>
  </si>
  <si>
    <t>030182-864-2441</t>
  </si>
  <si>
    <t>Покрышка Shinko 17"  200/50-ZR17 R009 (75W)</t>
  </si>
  <si>
    <t>030182-864-9078</t>
  </si>
  <si>
    <t>Покрышка Shinko 17"  200/50-ZR17 R010 JLSB (75W)</t>
  </si>
  <si>
    <t>050182-864-8788</t>
  </si>
  <si>
    <t>Покрышка Shinko 18"  100/90-18 F230 (56V)</t>
  </si>
  <si>
    <t>030182-864-4684</t>
  </si>
  <si>
    <t>Покрышка Shinko 18"  130/80-18 E700 (66S)</t>
  </si>
  <si>
    <t>030182-864-1921</t>
  </si>
  <si>
    <t>Покрышка Shinko 18"  150/70-18 E705 (70V)</t>
  </si>
  <si>
    <t>030182-864-8017</t>
  </si>
  <si>
    <t>Покрышка Shinko 18"  150/70-18 E805 (70Q)</t>
  </si>
  <si>
    <t>030182-864-8408</t>
  </si>
  <si>
    <t>Покрышка Shinko 19"  100/90-19 F230 (57V)</t>
  </si>
  <si>
    <t>050182-864-4894</t>
  </si>
  <si>
    <t>Покрышка Shinko 19"  110/80-19 E705 (59H)</t>
  </si>
  <si>
    <t>030182-864-9465</t>
  </si>
  <si>
    <t>Покрышка Shinko 19"  120/70-19 E705 (60H)</t>
  </si>
  <si>
    <t>030182-864-2982</t>
  </si>
  <si>
    <t>Покрышка Shinko 21"  3.00-21 E700 (51S)</t>
  </si>
  <si>
    <t>Покрышки кроссовые DUNLOP</t>
  </si>
  <si>
    <t>100207-853-3933</t>
  </si>
  <si>
    <t>Покрышка Dunlop 10"  60/100-10 Geomax MX 3S (33J) TT</t>
  </si>
  <si>
    <t>100207-853-9489</t>
  </si>
  <si>
    <t>Покрышка Dunlop 10"  60/100-10 Geomax MX 52FA (33J) TT</t>
  </si>
  <si>
    <t>100207-853-2481</t>
  </si>
  <si>
    <t>Покрышка Dunlop 10"  70/100-10 Geomax MX 3S (41J) TT</t>
  </si>
  <si>
    <t>100207-853-4233</t>
  </si>
  <si>
    <t>Покрышка Dunlop 10"  70/100-10 Geomax MX 52 (41J) TT</t>
  </si>
  <si>
    <t>100207-853-5615</t>
  </si>
  <si>
    <t>Покрышка Dunlop 12"  60/100-12 Geomax MX 3S (36J)</t>
  </si>
  <si>
    <t>100259-853-6806</t>
  </si>
  <si>
    <t>Покрышка Dunlop 12"  60/100-12 Geomax MX 52 (36J)</t>
  </si>
  <si>
    <t>100207-853-4163</t>
  </si>
  <si>
    <t>Покрышка Dunlop 12"  80/100-12 Geomax MX 3S (41M)</t>
  </si>
  <si>
    <t>100207-853-6496</t>
  </si>
  <si>
    <t>Покрышка Dunlop 12"  80/100-12 Geomax MX 52 (41M) TT</t>
  </si>
  <si>
    <t>100207-853-7146</t>
  </si>
  <si>
    <t>Покрышка Dunlop 14"  60/100-14 Geomax MX 3S (30M) TT</t>
  </si>
  <si>
    <t>100207-853-5525</t>
  </si>
  <si>
    <t>Покрышка Dunlop 14"  60/100-14 Geomax MX 52 (30M) TT</t>
  </si>
  <si>
    <t>100207-853-4363</t>
  </si>
  <si>
    <t>Покрышка Dunlop 14"  90/100-14 Geomax MX 3S (49M) TT</t>
  </si>
  <si>
    <t>100207-853-7957</t>
  </si>
  <si>
    <t>Покрышка Dunlop 14"  90/100-14 Geomax MX 52 (49M) TT</t>
  </si>
  <si>
    <t>100207-853-7867</t>
  </si>
  <si>
    <t>Покрышка Dunlop 14"  90/100-14 Geomax MX 71 (49M) TT</t>
  </si>
  <si>
    <t>100207-853-3102</t>
  </si>
  <si>
    <t>Покрышка Dunlop 16"  90/100-16 Geomax MX 3S (52M) TT</t>
  </si>
  <si>
    <t>100207-853-5374</t>
  </si>
  <si>
    <t>Покрышка Dunlop 16"  90/100-16 Geomax MX 52 (52M) TT</t>
  </si>
  <si>
    <t>100207-853-6876</t>
  </si>
  <si>
    <t>Покрышка Dunlop 16"  90/100-16 Geomax MX 71 (52M) TT</t>
  </si>
  <si>
    <t>100207-853-6566</t>
  </si>
  <si>
    <t>Покрышка Dunlop 17"  70/100-17 Geomax MX 3S (40M) TT</t>
  </si>
  <si>
    <t>100207-853-8748</t>
  </si>
  <si>
    <t>Покрышка Dunlop 17"  70/100-17 Geomax MX 52FA (40M) TT</t>
  </si>
  <si>
    <t>100207-853-5224</t>
  </si>
  <si>
    <t>Покрышка Dunlop 17"  70/100-17 Geomax MX 71 (40M) TT</t>
  </si>
  <si>
    <t>100207-853-7096</t>
  </si>
  <si>
    <t>Покрышка Dunlop 18"  100/100-18 Geomax MX 3S (59M) TT</t>
  </si>
  <si>
    <t>100207-853-9649</t>
  </si>
  <si>
    <t>Покрышка Dunlop 18"  100/100-18 Geomax MX 52 (59M) TT</t>
  </si>
  <si>
    <t>100207-853-6005</t>
  </si>
  <si>
    <t>Покрышка Dunlop 18"  110/100-18 Geomax MX 52 (64M) TT</t>
  </si>
  <si>
    <t>050259-853-3733</t>
  </si>
  <si>
    <t xml:space="preserve">Покрышка Dunlop 18"  110/90-18 Geomax AT81 (61M) TT </t>
  </si>
  <si>
    <t>100207-853-4774</t>
  </si>
  <si>
    <t>Покрышка Dunlop 18"  110/90-18 Geomax MX 51 (61M) TT</t>
  </si>
  <si>
    <t>100207-853-7076</t>
  </si>
  <si>
    <t>Покрышка Dunlop 18"  110/90-18 Geomax MX 71 (61M) TT</t>
  </si>
  <si>
    <t>050259-853-7887</t>
  </si>
  <si>
    <t xml:space="preserve">Покрышка Dunlop 18"  120/90-18 Geomax  AT81(65M) TT </t>
  </si>
  <si>
    <t>050259-853-9969</t>
  </si>
  <si>
    <t xml:space="preserve">Покрышка Dunlop 18"  120/90-18 Geomax  MX51(65M) TT </t>
  </si>
  <si>
    <t>100259-853-8718</t>
  </si>
  <si>
    <t>Покрышка Dunlop 18"  120/90-18 Geomax AT 81 (65M) TT</t>
  </si>
  <si>
    <t>100207-853-6776</t>
  </si>
  <si>
    <t>Покрышка Dunlop 18"  120/90-18 Geomax MX 3S (65M) TT</t>
  </si>
  <si>
    <t>100207-853-3863</t>
  </si>
  <si>
    <t>Покрышка Dunlop 18"  120/90-18 Geomax MX 71 (65M) TT</t>
  </si>
  <si>
    <t>100207-853-8548</t>
  </si>
  <si>
    <t>Покрышка Dunlop 19"  100/90-19 D952 (57M) TT</t>
  </si>
  <si>
    <t>100207-853-1890</t>
  </si>
  <si>
    <t>Покрышка Dunlop 19"  100/90-19 Geomax MX 11 (57M) TT</t>
  </si>
  <si>
    <t>100207-853-5424</t>
  </si>
  <si>
    <t>Покрышка Dunlop 19"  100/90-19 Geomax MX 3S (57M) TT</t>
  </si>
  <si>
    <t>100207-853-8998</t>
  </si>
  <si>
    <t>Покрышка Dunlop 19"  100/90-19 Geomax MX 52 (57M) TT</t>
  </si>
  <si>
    <t>100259-853-7036</t>
  </si>
  <si>
    <t>Покрышка Dunlop 19"  110/90-19 D952 (62M) TT</t>
  </si>
  <si>
    <t>100207-853-2111</t>
  </si>
  <si>
    <t>Покрышка Dunlop 19"  110/90-19 Geomax MX 11 (62M) TT</t>
  </si>
  <si>
    <t>100207-853-1080</t>
  </si>
  <si>
    <t>Покрышка Dunlop 19"  110/90-19 Geomax MX 3S (62M) TT</t>
  </si>
  <si>
    <t>100207-853-9639</t>
  </si>
  <si>
    <t>Покрышка Dunlop 19"  110/90-19 Geomax MX 52 (62M) TT</t>
  </si>
  <si>
    <t>100207-853-3662</t>
  </si>
  <si>
    <t>Покрышка Dunlop 19"  110/90-19 Geomax MX 71 (62M) TT</t>
  </si>
  <si>
    <t>100207-853-8268</t>
  </si>
  <si>
    <t>Покрышка Dunlop 19"  110/90-19 Sports D739 (62M) TT</t>
  </si>
  <si>
    <t>100207-853-2031</t>
  </si>
  <si>
    <t>Покрышка Dunlop 19"  70/100-19 Geomax MX 3S (42M) TT</t>
  </si>
  <si>
    <t>100207-853-2491</t>
  </si>
  <si>
    <t>Покрышка Dunlop 19"  70/100-19 Geomax MX 52FA (42M) TT</t>
  </si>
  <si>
    <t>100207-853-9999</t>
  </si>
  <si>
    <t>Покрышка Dunlop 19"  70/100-19 Geomax MX 71 (42M) TT</t>
  </si>
  <si>
    <t>050259-853-9329</t>
  </si>
  <si>
    <t xml:space="preserve">Покрышка Dunlop 19" 120/80-19 Geomax MX 3S (63M) TT </t>
  </si>
  <si>
    <t>050259-853-8928</t>
  </si>
  <si>
    <t xml:space="preserve">Покрышка Dunlop 19" 120/80-19 Geomax MX 52 (63M) TT </t>
  </si>
  <si>
    <t>050259-853-3652</t>
  </si>
  <si>
    <t xml:space="preserve">Покрышка Dunlop 19" 120/80-19 Geomax MX71 (63M) TT </t>
  </si>
  <si>
    <t>100207-853-2471</t>
  </si>
  <si>
    <t>Покрышка Dunlop 21"  80/100-21 D952F (51M) TT</t>
  </si>
  <si>
    <t>100207-853-1800</t>
  </si>
  <si>
    <t>Покрышка Dunlop 21"  80/100-21 Geomax MX 11 (51M) TT</t>
  </si>
  <si>
    <t>100207-853-7937</t>
  </si>
  <si>
    <t>Покрышка Dunlop 21"  80/100-21 Geomax MX 3S (51M) TT</t>
  </si>
  <si>
    <t>100207-853-9519</t>
  </si>
  <si>
    <t>Покрышка Dunlop 21"  80/100-21 Geomax MX 52FA (51M) TT</t>
  </si>
  <si>
    <t>100207-853-1400</t>
  </si>
  <si>
    <t>Покрышка Dunlop 21"  80/100-21 Geomax MX 71 (51M) TT</t>
  </si>
  <si>
    <t>100207-853-2411</t>
  </si>
  <si>
    <t>Покрышка Dunlop 21"  90/100-21 Geomax MX 71 (57M) TT</t>
  </si>
  <si>
    <t>050259-853-4754</t>
  </si>
  <si>
    <t xml:space="preserve">Покрышка Dunlop 21"  90/90-21  Geomax AT81  (54M) TT </t>
  </si>
  <si>
    <t>100259-853-7757</t>
  </si>
  <si>
    <t>Покрышка Dunlop 21"  90/90-21 D908 ENDURO ARROW MAX (54R) TT</t>
  </si>
  <si>
    <t>100207-853-8808</t>
  </si>
  <si>
    <t>Покрышка Dunlop 21"  90/90-21 Geomax MX 52FA (54M) TT</t>
  </si>
  <si>
    <t>Покрышки кроссовые INNOVA</t>
  </si>
  <si>
    <t>010286-885-3372</t>
  </si>
  <si>
    <t>Покрышка Innova 12" 80/100-12 IA-3203 50M TT</t>
  </si>
  <si>
    <t>010286-886-5805</t>
  </si>
  <si>
    <t>Покрышка Innova 14" 60/100-14 IA-3202 30M TT</t>
  </si>
  <si>
    <t>010286-886-3502</t>
  </si>
  <si>
    <t>Покрышка Innova 14" 90/100-14 IA-3203 49M TT</t>
  </si>
  <si>
    <t>010286-886-6876</t>
  </si>
  <si>
    <t>Покрышка Innova 17" 70/100-17 IA-3202 40M TT</t>
  </si>
  <si>
    <t>010286-886-2001</t>
  </si>
  <si>
    <t>Покрышка Innova 18" 110/100-18 IA-3205 64M TT</t>
  </si>
  <si>
    <t>010286-886-4884</t>
  </si>
  <si>
    <t>Покрышка Innova 18" 120/90-18 IA-3206 65M TT</t>
  </si>
  <si>
    <t>010286-886-3332</t>
  </si>
  <si>
    <t>Покрышка Innova 18" 140/80-18 IA-3206 70M TT</t>
  </si>
  <si>
    <t>010286-886-9499</t>
  </si>
  <si>
    <t>Покрышка Innova 19" 100/90-19 IA-3206 57M TT</t>
  </si>
  <si>
    <t>010286-886-9969</t>
  </si>
  <si>
    <t>Покрышка Innova 19" 110/90-19 IA-3205 62M TT</t>
  </si>
  <si>
    <t>010286-886-7266</t>
  </si>
  <si>
    <t>Покрышка Innova 19" 110/90-19 IA-3206 62M TT</t>
  </si>
  <si>
    <t>010286-886-8748</t>
  </si>
  <si>
    <t>Покрышка Innova 21" 80/100-21 IA-3207 51R TT</t>
  </si>
  <si>
    <t>010286-886-2591</t>
  </si>
  <si>
    <t>Покрышка Innova 21" 80/100-21 IA-3208 51R TT</t>
  </si>
  <si>
    <t>010286-886-3302</t>
  </si>
  <si>
    <t>Покрышка Innova 21" 80/100-21 IA-3210 51R TT</t>
  </si>
  <si>
    <t>010286-886-7006</t>
  </si>
  <si>
    <t>Покрышка Innova 21" 90/100-21 IA-3207 57M TT</t>
  </si>
  <si>
    <t>Покрышки кроссовые MICHELIN</t>
  </si>
  <si>
    <t>080122-819-5044</t>
  </si>
  <si>
    <t>Покрышка Michelin 14"  90/100-14 STARCROSS MS3 (49M) TT</t>
  </si>
  <si>
    <t>080122-819-5154</t>
  </si>
  <si>
    <t>Покрышка Michelin 18"  100/100-18 CROSS AC10 (59R) TT</t>
  </si>
  <si>
    <t>080122-819-7797</t>
  </si>
  <si>
    <t>Покрышка Michelin 18"  110/100-18 CROSS AC10 (64R) TT</t>
  </si>
  <si>
    <t>080182-819-9249</t>
  </si>
  <si>
    <t>Покрышка Michelin 18"  120/90-18 AC10 R (65R) TT</t>
  </si>
  <si>
    <t>080259-819-6505</t>
  </si>
  <si>
    <t>Покрышка Michelin 18"  120/90-18 CROSS AC10 (65R) TT</t>
  </si>
  <si>
    <t>080122-819-7056</t>
  </si>
  <si>
    <t>Покрышка Michelin 18"  140/80-18 DESERT RACE (70R) TT</t>
  </si>
  <si>
    <t>080122-819-9719</t>
  </si>
  <si>
    <t>Покрышка Michelin 19"  100/90-19 CROSS AC10 (57R) TT</t>
  </si>
  <si>
    <t>080122-819-1170</t>
  </si>
  <si>
    <t>Покрышка Michelin 19"  110/90-19 CROSS AC10 (62R) TT</t>
  </si>
  <si>
    <t>080122-819-4373</t>
  </si>
  <si>
    <t>Покрышка Michelin 21"  80/100-21 CROSS AC10 (51R) TT</t>
  </si>
  <si>
    <t>Покрышки кроссовые MITAS</t>
  </si>
  <si>
    <t>220259-843-1530</t>
  </si>
  <si>
    <t>Покрышка MITAS 10"  2.50-10  C-12 33J TT</t>
  </si>
  <si>
    <t>220259-843-4784</t>
  </si>
  <si>
    <t>Покрышка MITAS 10"  2.50-10  C-12 37J TT</t>
  </si>
  <si>
    <t>220259-843-1700</t>
  </si>
  <si>
    <t>Покрышка MITAS 10"  2.75-10  C-10 37J TT</t>
  </si>
  <si>
    <t>220247-843-5582</t>
  </si>
  <si>
    <t>Покрышка MITAS 10"  2.75-10  C-20 37M TT</t>
  </si>
  <si>
    <t>220247-843-9299</t>
  </si>
  <si>
    <t>Покрышка MITAS 12"  80/100-12  C-20 50M TT</t>
  </si>
  <si>
    <t>220247-843-5144</t>
  </si>
  <si>
    <t>Покрышка MITAS 12"  80/100-12  C-20 Winter Friction 50M TT</t>
  </si>
  <si>
    <t>220247-843-9739</t>
  </si>
  <si>
    <t>Покрышка MITAS 12"  80/100-12  SX-30 Terracross 50M TT</t>
  </si>
  <si>
    <t>220247-843-5438</t>
  </si>
  <si>
    <t>Покрышка MITAS 12"  90/100-12  C-20 Pit Cross 46M TT</t>
  </si>
  <si>
    <t>220247-843-9629</t>
  </si>
  <si>
    <t>Покрышка MITAS 14"  60/100-14  C-19 30M TT</t>
  </si>
  <si>
    <t>220224-843-3743</t>
  </si>
  <si>
    <t>Покрышка MITAS 14"  60/100-14  C-19 Winter Friction 30M TT</t>
  </si>
  <si>
    <t>220247-843-5705</t>
  </si>
  <si>
    <t>Покрышка MITAS 14"  60/100-14  SX-30 Terracross 30M TT</t>
  </si>
  <si>
    <t>220224-843-2281</t>
  </si>
  <si>
    <t>Покрышка MITAS 14"  90/100-14  C-20 49M TT R</t>
  </si>
  <si>
    <t>220247-843-2541</t>
  </si>
  <si>
    <t>Покрышка MITAS 14"  90/100-14  C-20 Winter Friction 49M TT</t>
  </si>
  <si>
    <t>220224-843-3482</t>
  </si>
  <si>
    <t>Покрышка MITAS 14"  90/90-14 C-21 Pit Cross 40M TT</t>
  </si>
  <si>
    <t>220247-843-3843</t>
  </si>
  <si>
    <t>Покрышка MITAS 16"  90/100-16  C-20 51M TT</t>
  </si>
  <si>
    <t>220247-843-8828</t>
  </si>
  <si>
    <t>Покрышка MITAS 16"  90/100-16  C-20 Spike 51M TT</t>
  </si>
  <si>
    <t>220247-843-8027</t>
  </si>
  <si>
    <t>Покрышка MITAS 16"  90/100-16  C-20 Winter Friction 51M TT</t>
  </si>
  <si>
    <t>220224-843-1480</t>
  </si>
  <si>
    <t>Покрышка MITAS 17"  70/100-17  C-19 40M TT F</t>
  </si>
  <si>
    <t>220247-843-9139</t>
  </si>
  <si>
    <t>Покрышка MITAS 17"  70/100-17  C-19 Winter Friction 40M TT</t>
  </si>
  <si>
    <t>220247-843-8308</t>
  </si>
  <si>
    <t>Покрышка MITAS 18"  100/100-18  C-16 59M TT</t>
  </si>
  <si>
    <t>220247-843-1901</t>
  </si>
  <si>
    <t>Покрышка MITAS 18"  100/100-18  C-20 59R TT</t>
  </si>
  <si>
    <t>220247-843-7307</t>
  </si>
  <si>
    <t>Покрышка MITAS 18"  110/100-18  C-02 71N TT</t>
  </si>
  <si>
    <t>220247-843-6105</t>
  </si>
  <si>
    <t>Покрышка MITAS 18"  110/100-18  C-16 64M TT</t>
  </si>
  <si>
    <t>220247-843-6135</t>
  </si>
  <si>
    <t>Покрышка MITAS 18"  110/100-18  C-18 Super Light 64R TT</t>
  </si>
  <si>
    <t>220247-843-3993</t>
  </si>
  <si>
    <t>Покрышка MITAS 18"  110/100-18  C-20 64R TT</t>
  </si>
  <si>
    <t>220247-843-3522</t>
  </si>
  <si>
    <t>Покрышка MITAS 18"  110/90-18  C-04 Leisure 61N TT</t>
  </si>
  <si>
    <t>220247-843-5434</t>
  </si>
  <si>
    <t>Покрышка MITAS 18"  110/90-18  C-12 61M TT</t>
  </si>
  <si>
    <t>220247-843-5675</t>
  </si>
  <si>
    <t>Покрышка MITAS 18"  120/100-18  XT-946 ISE SOFT 68M TT</t>
  </si>
  <si>
    <t>220247-843-1280</t>
  </si>
  <si>
    <t>Покрышка MITAS 18"  120/90-18  C-02 71N TT</t>
  </si>
  <si>
    <t>220247-843-5925</t>
  </si>
  <si>
    <t>Покрышка MITAS 18"  120/90-18  C-10 Country Cross 65M TT</t>
  </si>
  <si>
    <t>220247-843-4543</t>
  </si>
  <si>
    <t>Покрышка MITAS 18"  120/90-18  C-10 Country Cross 65R TT</t>
  </si>
  <si>
    <t>220247-843-4363</t>
  </si>
  <si>
    <t>Покрышка MITAS 18"  120/90-18  C-12 65M TT</t>
  </si>
  <si>
    <t>220247-843-1150</t>
  </si>
  <si>
    <t>Покрышка MITAS 18"  120/90-18  C-12 ICE SOFT 65M TT</t>
  </si>
  <si>
    <t>220247-843-1941</t>
  </si>
  <si>
    <t>Покрышка MITAS 18"  120/90-18  C-18 Country Cross 65R TT</t>
  </si>
  <si>
    <t>220247-843-1911</t>
  </si>
  <si>
    <t xml:space="preserve">Покрышка MITAS 18"  120/90-18  C-18 Super Light 65R TT </t>
  </si>
  <si>
    <t>220247-843-5565</t>
  </si>
  <si>
    <t>Покрышка MITAS 18"  120/90-18  EF-07 Super 71R TT</t>
  </si>
  <si>
    <t>220247-843-8978</t>
  </si>
  <si>
    <t>Покрышка MITAS 18"  120/90-18  EF-07 Super Light 71R TT Reinf</t>
  </si>
  <si>
    <t>220247-843-9699</t>
  </si>
  <si>
    <t>Покрышка MITAS 18"  120/90-18  MC-23 Rock Rider 65 R TT</t>
  </si>
  <si>
    <t>220247-843-8228</t>
  </si>
  <si>
    <t>Покрышка MITAS 18"  120/90-18  XT-754 65P TT</t>
  </si>
  <si>
    <t>220247-843-6375</t>
  </si>
  <si>
    <t>Покрышка MITAS 18"  120/90-18  XT-754 Super Light 65M TT</t>
  </si>
  <si>
    <t>220247-843-2481</t>
  </si>
  <si>
    <t>Покрышка MITAS 18"  130/90-18  C-04 Leisure 61N TT</t>
  </si>
  <si>
    <t>220247-843-3432</t>
  </si>
  <si>
    <t>Покрышка MITAS 18"  130/90-18  EF-07 Super 69R TT</t>
  </si>
  <si>
    <t>220247-843-1460</t>
  </si>
  <si>
    <t>Покрышка MITAS 18"  130/90-18  EF-07 Super Light 69R TT</t>
  </si>
  <si>
    <t>220247-843-1310</t>
  </si>
  <si>
    <t>Покрышка MITAS 19"  110/90-19   C-10 Speedy Croc 62M TT</t>
  </si>
  <si>
    <t>220247-843-2822</t>
  </si>
  <si>
    <t>Покрышка MITAS 19"  110/90-19  C-12 62M TT</t>
  </si>
  <si>
    <t>220247-843-2571</t>
  </si>
  <si>
    <t>Покрышка MITAS 19"  110/90-19  C-16 62M TT</t>
  </si>
  <si>
    <t>220247-843-1971</t>
  </si>
  <si>
    <t>Покрышка MITAS 19"  110/90-19  C-20 62M TT</t>
  </si>
  <si>
    <t>220247-843-2892</t>
  </si>
  <si>
    <t>Покрышка MITAS 19"  110/90-19  C-22 62N TT</t>
  </si>
  <si>
    <t>220247-843-7156</t>
  </si>
  <si>
    <t>Покрышка MITAS 19"  110/90-19  C-24 62M TT</t>
  </si>
  <si>
    <t>220247-843-8648</t>
  </si>
  <si>
    <t>Покрышка MITAS 19"  110/90-19  XT-754 62M TT</t>
  </si>
  <si>
    <t>220247-843-2842</t>
  </si>
  <si>
    <t>Покрышка MITAS 19"  120/90-19  C-12 ICE SOFT 66N TT</t>
  </si>
  <si>
    <t>220247-843-8508</t>
  </si>
  <si>
    <t>Покрышка MITAS 19"  120/90-19  XT-946 ICE SOFT 64M TT</t>
  </si>
  <si>
    <t>220247-843-3713</t>
  </si>
  <si>
    <t>Покрышка MITAS 19"  70/100-19  C-19 42M TT</t>
  </si>
  <si>
    <t>220247-843-3252</t>
  </si>
  <si>
    <t>Покрышка MITAS 19"  70/100-19  C-19 Spike 42M TT</t>
  </si>
  <si>
    <t>220247-843-4974</t>
  </si>
  <si>
    <t>Покрышка MITAS 19"  70/100-19  C-19 Winter Friction Spike 42M TT</t>
  </si>
  <si>
    <t>220247-843-7276</t>
  </si>
  <si>
    <t>Покрышка MITAS 21"  80/100-21  C-19 51R TT</t>
  </si>
  <si>
    <t>220247-843-9459</t>
  </si>
  <si>
    <t>Покрышка MITAS 21"  80/100-21  C-21 51R TT</t>
  </si>
  <si>
    <t>220247-843-9389</t>
  </si>
  <si>
    <t>Покрышка MITAS 21"  80/100-21  C-25 51M TT</t>
  </si>
  <si>
    <t>220247-843-1560</t>
  </si>
  <si>
    <t>Покрышка MITAS 21"  80/100-21  C-27 51M TT</t>
  </si>
  <si>
    <t>220247-843-7667</t>
  </si>
  <si>
    <t>Покрышка MITAS 21"  80/100-21 C-11 Speedy Croc 51R TT</t>
  </si>
  <si>
    <t>220247-843-9309</t>
  </si>
  <si>
    <t>Покрышка MITAS 21"  90/100-21  C-19  57M TT</t>
  </si>
  <si>
    <t>220247-843-5074</t>
  </si>
  <si>
    <t>Покрышка MITAS 21"  90/100-21  C-19 Super Light 57R TT</t>
  </si>
  <si>
    <t>220247-843-3402</t>
  </si>
  <si>
    <t>Покрышка MITAS 21"  90/90-21  C-11 Speedy Croc 54R TT</t>
  </si>
  <si>
    <t>220247-843-9549</t>
  </si>
  <si>
    <t>Покрышка MITAS 21"  90/90-21  C-15 54R TT</t>
  </si>
  <si>
    <t>220247-843-3202</t>
  </si>
  <si>
    <t>Покрышка MITAS 21"  90/90-21  C-17 54R TT</t>
  </si>
  <si>
    <t>220247-843-9098</t>
  </si>
  <si>
    <t>Покрышка MITAS 21"  90/90-21  C-19 Super Light 54R TT</t>
  </si>
  <si>
    <t>220247-843-4934</t>
  </si>
  <si>
    <t>Покрышка MITAS 21"  90/90-21  C-21 54R TT</t>
  </si>
  <si>
    <t>220247-843-5244</t>
  </si>
  <si>
    <t>Покрышка MITAS 21"  90/90-21  E-07 Dakar 54T TT</t>
  </si>
  <si>
    <t>220247-843-6355</t>
  </si>
  <si>
    <t>Покрышка MITAS 21"  90/90-21  E-08 54T TL Front</t>
  </si>
  <si>
    <t>220247-843-9949</t>
  </si>
  <si>
    <t>Покрышка MITAS 21"  90/90-21  Terra Force-R 54H TL Front</t>
  </si>
  <si>
    <t>Покрышки кроссовые REGULMOTO</t>
  </si>
  <si>
    <t>020346-933-2091</t>
  </si>
  <si>
    <t>Покрышка Regulmoto 16" 110/90-16  грязевая</t>
  </si>
  <si>
    <t>020346-933-3162</t>
  </si>
  <si>
    <t>Покрышка Regulmoto 17" 2.5-17 Alpha  грязевая</t>
  </si>
  <si>
    <t>020346-933-8888</t>
  </si>
  <si>
    <t>Покрышка Regulmoto 17" 2.75-17 Alpha  грязевая</t>
  </si>
  <si>
    <t>020346-933-3382</t>
  </si>
  <si>
    <t>Покрышка Regulmoto 17" 3.00-17  грязевая</t>
  </si>
  <si>
    <t>020346-933-6556</t>
  </si>
  <si>
    <t>Покрышка Regulmoto 18" 110/100-18</t>
  </si>
  <si>
    <t>020346-933-2361</t>
  </si>
  <si>
    <t>Покрышка Regulmoto 18" 110/90-18</t>
  </si>
  <si>
    <t>020346-933-8418</t>
  </si>
  <si>
    <t>Покрышка Regulmoto 18" 120/90-18</t>
  </si>
  <si>
    <t>020346-933-4824</t>
  </si>
  <si>
    <t>Покрышка Regulmoto 21" 80/100-21</t>
  </si>
  <si>
    <t>Покрышки кроссовые Yuanxing</t>
  </si>
  <si>
    <t>020216-863-5434</t>
  </si>
  <si>
    <t>Покрышка Yuanxing 10"  2.50-10 P91, 4PR TT</t>
  </si>
  <si>
    <t>020216-863-4884</t>
  </si>
  <si>
    <t>Покрышка Yuanxing 10"  3.00-10 P75, 4PR TT</t>
  </si>
  <si>
    <t>020216-863-2992</t>
  </si>
  <si>
    <t>Покрышка Yuanxing 12"  2.75-12 P75, 4PR TT</t>
  </si>
  <si>
    <t>020216-863-7347</t>
  </si>
  <si>
    <t xml:space="preserve">Покрышка Yuanxing 12"  80/100-12 P153, 6PR TT </t>
  </si>
  <si>
    <t>020216-863-7547</t>
  </si>
  <si>
    <t xml:space="preserve">Покрышка Yuanxing 14"  60/100-14 P153, 4PR TT </t>
  </si>
  <si>
    <t>020216-863-1460</t>
  </si>
  <si>
    <t xml:space="preserve">Покрышка Yuanxing 14"  90/100-14 P153, 6PR TT </t>
  </si>
  <si>
    <t>020216-863-2621</t>
  </si>
  <si>
    <t>Покрышка Yuanxing 17"  110/90-17 P153, 6PR TT</t>
  </si>
  <si>
    <t>020216-863-9919</t>
  </si>
  <si>
    <t xml:space="preserve">Покрышка Yuanxing 17"  70/100-17 P153, 6PR TT </t>
  </si>
  <si>
    <t>020216-863-5174</t>
  </si>
  <si>
    <t xml:space="preserve">Покрышка Yuanxing 18"  110/100-18 P154, 6PR TT </t>
  </si>
  <si>
    <t>020216-863-8558</t>
  </si>
  <si>
    <t>Покрышка Yuanxing 19"  90/90-19 P153, 6PR TT</t>
  </si>
  <si>
    <t>020216-863-9439</t>
  </si>
  <si>
    <t xml:space="preserve">Покрышка Yuanxing 21"  80/100-21 P153, 4PR TT </t>
  </si>
  <si>
    <t>Покрышки кроссовые шипованные</t>
  </si>
  <si>
    <t>010286-886-3813</t>
  </si>
  <si>
    <t>Комплект шипованных покрышек INNOVA 17/14  IA-3202/IA-3203 (253 + 156 шипа аналог mitas)</t>
  </si>
  <si>
    <t>010286-886-5735</t>
  </si>
  <si>
    <t>Комплект шипованных покрышек INNOVA 21/18  IA-3208/IA-3205 (276 + 222 шипа аналог mitas)</t>
  </si>
  <si>
    <t>010286-886-8107</t>
  </si>
  <si>
    <t>Комплект шипованных покрышек INNOVA 21/18  IA-3210/IA-3205 (276 + 222 шипа аналог mitas)</t>
  </si>
  <si>
    <t>010286-886-6666</t>
  </si>
  <si>
    <t>Комплект шипованных покрышек INNOVA 21/19  IA-3210/IA-3206 (276 + 224 шипа аналог mitas)</t>
  </si>
  <si>
    <t>220247-843-2872</t>
  </si>
  <si>
    <t>Комплект шипованных покрышек MITAS 14/12  C-19/С20</t>
  </si>
  <si>
    <t>220247-843-3532</t>
  </si>
  <si>
    <t>Комплект шипованных покрышек MITAS 17/14  C-19/С20</t>
  </si>
  <si>
    <t>220247-843-1640</t>
  </si>
  <si>
    <t>Комплект шипованных покрышек MITAS 19/16  C-19/С20</t>
  </si>
  <si>
    <t>220247-843-1828</t>
  </si>
  <si>
    <t>Комплект шипованных покрышек MITAS 21/18  XT-444/XT-454 Winter Friction</t>
  </si>
  <si>
    <t>220247-843-7096</t>
  </si>
  <si>
    <t>Комплект шипованных покрышек MITAS 21/19  XT-444/XT-454 Winter Friction</t>
  </si>
  <si>
    <t>220152-843-3052</t>
  </si>
  <si>
    <t>Покрышка шипованная MITAS 14"  60/100-14  C-11 30M TT F</t>
  </si>
  <si>
    <t>220207-843-8908</t>
  </si>
  <si>
    <t>Покрышка шипованная MITAS 18"  4,40-18 (100/100-18)  W.F.S. XT-244 63M TT</t>
  </si>
  <si>
    <t>220152-843-5134</t>
  </si>
  <si>
    <t xml:space="preserve">Покрышка шипованная MITAS 21"  80/100-21 W.F.S.  XT-434 51M TT </t>
  </si>
  <si>
    <t>Покрышки сликовые (мотарды, минимото, miniGP)</t>
  </si>
  <si>
    <t>010286-885-5715</t>
  </si>
  <si>
    <t>Покрышка Innova 12"  120/70-12  IA-3116 (слик) 51L TL</t>
  </si>
  <si>
    <t>010286-885-8177</t>
  </si>
  <si>
    <t>Покрышка Innova 12"  130/70-12  IA-3116 (слик) 56L TL</t>
  </si>
  <si>
    <t>040295-916-2842</t>
  </si>
  <si>
    <t>Покрышка дождевая PMT 12" 100/90-12 Rain (45 Shore A)</t>
  </si>
  <si>
    <t>040295-916-1630</t>
  </si>
  <si>
    <t>Покрышка дождевая PMT 12" 120/80-12 Rain (45 Shore A)</t>
  </si>
  <si>
    <t>040295-916-1160</t>
  </si>
  <si>
    <t>Покрышка полу-слик PMT 12" 100/90-12 Blackfire (50 Shore A)  SOFT</t>
  </si>
  <si>
    <t>040295-916-9088</t>
  </si>
  <si>
    <t>Покрышка полу-слик PMT 12" 100/90-12 Blackfire (55 Shore A)  MEDIUM</t>
  </si>
  <si>
    <t>040295-916-1520</t>
  </si>
  <si>
    <t>Покрышка полу-слик PMT 12" 100/90-12 Blackfire (60 Shore A)  HARD</t>
  </si>
  <si>
    <t>040295-916-3813</t>
  </si>
  <si>
    <t>Покрышка полу-слик PMT 12" 120/80-12 Blackfire (50 Shore A)  SOFT</t>
  </si>
  <si>
    <t>040295-916-7046</t>
  </si>
  <si>
    <t>Покрышка полу-слик PMT 12" 120/80-12 Blackfire (55 Shore A)  MEDIUM</t>
  </si>
  <si>
    <t>040295-916-1750</t>
  </si>
  <si>
    <t>Покрышка полу-слик PMT 12" 120/80-12 Blackfire (60 Shore A)  HARD</t>
  </si>
  <si>
    <t>040295-916-5016</t>
  </si>
  <si>
    <t>Покрышка слик PMT 12" 100/90-12 R-slick (45 Shore A)</t>
  </si>
  <si>
    <t>040295-916-9579</t>
  </si>
  <si>
    <t>Покрышка слик PMT 12" 120/80-12 R-slick (45 Shore A)</t>
  </si>
  <si>
    <t>040295-916-3072</t>
  </si>
  <si>
    <t>Покрышка слик PMT 6.5" 105/50R6.5  T41  (56 Shore A)</t>
  </si>
  <si>
    <t>040295-916-9869</t>
  </si>
  <si>
    <t>Покрышка слик PMT 6.5" 110/55R6.5  T4  (60 Shore A)</t>
  </si>
  <si>
    <t>040295-916-7377</t>
  </si>
  <si>
    <t>Покрышка слик PMT 6.5" 80/50R6.5  T41  (56 Shore A)</t>
  </si>
  <si>
    <t>040295-916-2791</t>
  </si>
  <si>
    <t>Покрышка слик PMT 6.5" 90/65R6.5  T4  (60 Shore A)</t>
  </si>
  <si>
    <t>Покрышки для скутеров DUNLOP</t>
  </si>
  <si>
    <t>100207-852-8027</t>
  </si>
  <si>
    <t>Покрышка Dunlop 12" 110/90-12 SCOOTSMART (64L) TL</t>
  </si>
  <si>
    <t>100207-852-1050</t>
  </si>
  <si>
    <t>Покрышка Dunlop 12" 120/70-12 SCOOTSMART (51L) TL</t>
  </si>
  <si>
    <t>100207-852-9129</t>
  </si>
  <si>
    <t>Покрышка Dunlop 12" 120/70-12 SCOOTSMART R (51L) TL</t>
  </si>
  <si>
    <t>100207-852-4153</t>
  </si>
  <si>
    <t>Покрышка Dunlop 12" 130/70-12 SCOOTSMART (62L)</t>
  </si>
  <si>
    <t>100207-852-4303</t>
  </si>
  <si>
    <t>Покрышка Dunlop 12" 140/70-12 SCOOTSMART (65L)</t>
  </si>
  <si>
    <t>100207-852-5134</t>
  </si>
  <si>
    <t>Покрышка Dunlop 13" 110/90-13 SCOOTSMART (55P) TL</t>
  </si>
  <si>
    <t>100207-852-3292</t>
  </si>
  <si>
    <t>Покрышка Dunlop 13" 120/70-13 SCOOTSMART (53P) TL</t>
  </si>
  <si>
    <t>100207-852-3462</t>
  </si>
  <si>
    <t>Покрышка Dunlop 13" 130/70-13 SCOOTSMART (63P)</t>
  </si>
  <si>
    <t>100207-852-7086</t>
  </si>
  <si>
    <t>Покрышка Dunlop 13" 140/70-13 SCOOTSMART (61P)</t>
  </si>
  <si>
    <t>100207-852-7437</t>
  </si>
  <si>
    <t>Покрышка Dunlop 13" 150/70-13 SCOOTSMART (64S) TL</t>
  </si>
  <si>
    <t>100207-852-3783</t>
  </si>
  <si>
    <t>Покрышка Dunlop 14" 120/70-14 SCOOTSMART (55S) TL</t>
  </si>
  <si>
    <t>100207-852-3182</t>
  </si>
  <si>
    <t>Покрышка Dunlop 14" 120/80-14 SCOOTSMART (58S)</t>
  </si>
  <si>
    <t>100207-852-9309</t>
  </si>
  <si>
    <t>Покрышка Dunlop 14" 150/70-14 SCOOTSMART (66S)</t>
  </si>
  <si>
    <t>Покрышки для скутеров DURO</t>
  </si>
  <si>
    <t>010239-207-8628</t>
  </si>
  <si>
    <t>Покрышка  Duro 12"  100/60-12  DM1015 внедорожная</t>
  </si>
  <si>
    <t>010239-207-4243</t>
  </si>
  <si>
    <t>Покрышка  Duro 12"  100/60-12  DM1092 дорожная</t>
  </si>
  <si>
    <t>Покрышки для скутеров INNOVA</t>
  </si>
  <si>
    <t>100207-853-7026</t>
  </si>
  <si>
    <t>Покрышка Innova 10"  3.00-10  IA-3001 4PR TL</t>
  </si>
  <si>
    <t>010286-885-8838</t>
  </si>
  <si>
    <t>Покрышка Innova 10"  3.00-10  IA-3008 42L TL</t>
  </si>
  <si>
    <t>010286-885-4904</t>
  </si>
  <si>
    <t>Покрышка Innova 10"  3.50-10  IA-3001 4PR TL</t>
  </si>
  <si>
    <t>010286-885-6816</t>
  </si>
  <si>
    <t>Покрышка Innova 10" 120/90-10  IA-3115 66L TL</t>
  </si>
  <si>
    <t>010286-885-5374</t>
  </si>
  <si>
    <t>Покрышка Innova 10" 130/90-10  IA-3115 70L TL</t>
  </si>
  <si>
    <t>010286-885-7006</t>
  </si>
  <si>
    <t>Покрышка Innova 12"  100/60-12  IA-3021  45J TL</t>
  </si>
  <si>
    <t>010286-885-6416</t>
  </si>
  <si>
    <t>Покрышка Innova 12"  120/70-12  IA-3008  51P TL</t>
  </si>
  <si>
    <t>010286-885-2862</t>
  </si>
  <si>
    <t>Покрышка Innova 12"  130/70-12  IA-3009  56P TL</t>
  </si>
  <si>
    <t>010286-885-3703</t>
  </si>
  <si>
    <t>Покрышка Innova 13"  130/60-13  IA-3009  60P TL</t>
  </si>
  <si>
    <t>010286-885-8848</t>
  </si>
  <si>
    <t>Покрышка Innova 13"  140/60-13  IA-3009  60P TL</t>
  </si>
  <si>
    <t>Покрышки для скутеров MICHELIN</t>
  </si>
  <si>
    <t>080122-818-1520</t>
  </si>
  <si>
    <t>Покрышка  Michelin 10" 120/70-10 CITY GRIP REINF (54L) TL</t>
  </si>
  <si>
    <t>080122-818-4353</t>
  </si>
  <si>
    <t>Покрышка  Michelin 10" 120/90-10 REGGAE (57J) TL</t>
  </si>
  <si>
    <t>080122-818-3993</t>
  </si>
  <si>
    <t>Покрышка  Michelin 10" 130/90-10 REGGAE (61J) TL</t>
  </si>
  <si>
    <t>080122-818-9739</t>
  </si>
  <si>
    <t>Покрышка  Michelin 10" 3.00-10 S1 (50J) TL/TT</t>
  </si>
  <si>
    <t>080108-818-2171</t>
  </si>
  <si>
    <t>Покрышка  Michelin 10" 3.50-10 REINF S83 (59J) TL/TT</t>
  </si>
  <si>
    <t>080108-818-8528</t>
  </si>
  <si>
    <t>Покрышка  Michelin 10" 3.50-10 S1 (59J) TL/TT</t>
  </si>
  <si>
    <t>080219-818-6235</t>
  </si>
  <si>
    <t>Покрышка  Michelin 10" 90/90-10 S1 (50J)</t>
  </si>
  <si>
    <t>080166-818-8628</t>
  </si>
  <si>
    <t>Покрышка  Michelin 10" S1 100/90-10 56J TL/TT</t>
  </si>
  <si>
    <t>080207-818-4624</t>
  </si>
  <si>
    <t>Покрышка  Michelin 10" S1 3.50-10 (51J) TL/TT</t>
  </si>
  <si>
    <t>080122-818-4113</t>
  </si>
  <si>
    <t>Покрышка  Michelin 10" S83 100/90-10 (56J) TL/TT</t>
  </si>
  <si>
    <t>080122-818-7116</t>
  </si>
  <si>
    <t>Покрышка  Michelin 10" S83 3.00-10 (42J) TL/TT</t>
  </si>
  <si>
    <t>080122-818-5515</t>
  </si>
  <si>
    <t>Покрышка  Michelin 10" S83 3.50-10 (51J) TL/TT</t>
  </si>
  <si>
    <t>080122-818-3522</t>
  </si>
  <si>
    <t>Покрышка  Michelin 11" 110/70-11 CITY GRIP (45L) TL</t>
  </si>
  <si>
    <t>080122-818-3342</t>
  </si>
  <si>
    <t>Покрышка  Michelin 11" 120/70-11 CITY GRIP REINF (56L) TL</t>
  </si>
  <si>
    <t>080166-818-8208</t>
  </si>
  <si>
    <t>Покрышка  Michelin 12" 130/70-12 CITY GRIP (56P) TL</t>
  </si>
  <si>
    <t>080259-818-3082</t>
  </si>
  <si>
    <t>Покрышка  Michelin 13" 110/70-13 CITY GRIP (48P) TL</t>
  </si>
  <si>
    <t>080122-818-5264</t>
  </si>
  <si>
    <t>Покрышка  Michelin 13" 120/70-13 POWER PURE SC F (53P) TL</t>
  </si>
  <si>
    <t>080122-818-5745</t>
  </si>
  <si>
    <t>Покрышка  Michelin 13" 130/60-13 POWER PURE SC (53P) TL</t>
  </si>
  <si>
    <t>080259-818-5234</t>
  </si>
  <si>
    <t>Покрышка  Michelin 13" 130/70-13 REINF CITY GRIP (63P) TL</t>
  </si>
  <si>
    <t>080122-818-8668</t>
  </si>
  <si>
    <t>Покрышка  Michelin 13" 130/70-13 REINF POWER PURE SC (63P) TL</t>
  </si>
  <si>
    <t>080219-818-1800</t>
  </si>
  <si>
    <t>Покрышка  Michelin 13" 140/60-13 POWER PURE SC (57P)</t>
  </si>
  <si>
    <t>080259-818-2501</t>
  </si>
  <si>
    <t>Покрышка  Michelin 13" 150/70-13 CITY GRIP (64S) TL</t>
  </si>
  <si>
    <t>080122-818-8538</t>
  </si>
  <si>
    <t>Покрышка  Michelin 14" 120/70-14 CITY GRIP (55P) TL</t>
  </si>
  <si>
    <t>080259-818-6866</t>
  </si>
  <si>
    <t>Покрышка  Michelin 14" 120/70-14 CITY GRIP (55S) TL</t>
  </si>
  <si>
    <t>080122-818-5805</t>
  </si>
  <si>
    <t>Покрышка  Michelin 14" 120/70-R14 PILOT SPORT SC (55H) TL</t>
  </si>
  <si>
    <t>080259-818-4503</t>
  </si>
  <si>
    <t>Покрышка  Michelin 14" 150/70-14 CITY GRIP (66S) TL</t>
  </si>
  <si>
    <t>080166-818-1310</t>
  </si>
  <si>
    <t>Покрышка  Michelin 15" 120/70-15 CITY GRIP (56S) TL</t>
  </si>
  <si>
    <t>080122-818-1961</t>
  </si>
  <si>
    <t>Покрышка  Michelin 15" 120/70-R15 PILOT ROAD 4 SC (56H) TL</t>
  </si>
  <si>
    <t>080122-818-4674</t>
  </si>
  <si>
    <t>Покрышка  Michelin 15" 120/70-R15 POWER PURE SC (56S) TL</t>
  </si>
  <si>
    <t>080122-820-7561</t>
  </si>
  <si>
    <t>Покрышка  Michelin 15" 160/60 R15 PILOT ROAD 4 SC (67H)</t>
  </si>
  <si>
    <t>080259-818-9989</t>
  </si>
  <si>
    <t>Покрышка  Michelin 15" 160/60-15 PILOT POWER 3 SC (67H) TL</t>
  </si>
  <si>
    <t>Покрышки для скутеров MITAS</t>
  </si>
  <si>
    <t>220247-871-2491</t>
  </si>
  <si>
    <t>Покрышка MITAS 10" 120/90-10  MC-20 57L TL</t>
  </si>
  <si>
    <t>220247-871-7106</t>
  </si>
  <si>
    <t>Покрышка MITAS 10" 130/90-10  MC-20 61L TL</t>
  </si>
  <si>
    <t>220247-871-9809</t>
  </si>
  <si>
    <t>Покрышка MITAS 10" 3.00-10  MC-12 42J TL TT</t>
  </si>
  <si>
    <t>220247-871-6606</t>
  </si>
  <si>
    <t>Покрышка MITAS 10" 3.00-10  MC-12 White Wall 42J TL TT</t>
  </si>
  <si>
    <t>220247-871-6586</t>
  </si>
  <si>
    <t>Покрышка MITAS 10" 90/90-10  MC-13 50J TL TT</t>
  </si>
  <si>
    <t>220247-871-5865</t>
  </si>
  <si>
    <t>Покрышка MITAS 13" 130/60-13 MC-20 60P TL Reinf</t>
  </si>
  <si>
    <t>220247-871-8598</t>
  </si>
  <si>
    <t>Покрышка MITAS 13" 150/70-13 MC-28 Diamond S 64S TL</t>
  </si>
  <si>
    <t>220224-843-1360</t>
  </si>
  <si>
    <t>Покрышка MITAS 14"  90/90-14 MC-38 46P TL</t>
  </si>
  <si>
    <t>220247-871-9028</t>
  </si>
  <si>
    <t>Покрышка MITAS 14" 100/70-14 MC-26 53L TL TT Reinf</t>
  </si>
  <si>
    <t>220247-871-8508</t>
  </si>
  <si>
    <t>Покрышка MITAS 14" 100/90-14 MC-38 57P TL</t>
  </si>
  <si>
    <t>220247-871-7477</t>
  </si>
  <si>
    <t>Покрышка MITAS 14" 110/80-14 MC-26 59M TL TT Reinf</t>
  </si>
  <si>
    <t>220247-871-9839</t>
  </si>
  <si>
    <t>Покрышка MITAS 14" 120/80-14 MC-28 Diamond S 58S TL</t>
  </si>
  <si>
    <t>220247-871-3002</t>
  </si>
  <si>
    <t>Покрышка MITAS 14" 150/70-14 MC-28 Diamond S 66S TL</t>
  </si>
  <si>
    <t>220247-871-2011</t>
  </si>
  <si>
    <t>Покрышка MITAS 15" 120/70-15 MC-28 Diamond S 56P TL</t>
  </si>
  <si>
    <t>220247-871-5785</t>
  </si>
  <si>
    <t>Покрышка SAVA 14" 140/60-14 MC-28 Diamond S 64P TL Reinf</t>
  </si>
  <si>
    <t>Покрышки для скутеров SHINKO</t>
  </si>
  <si>
    <t>030239-864-5124</t>
  </si>
  <si>
    <t>Покрышка Shinko  6" 130/90-6 510 (53J) Honda Gyro X, Gyro UP, Gyro Canopy</t>
  </si>
  <si>
    <t>030239-864-9199</t>
  </si>
  <si>
    <t>Покрышка Shinko 10" 3.00-10 421 (42J, T/T)</t>
  </si>
  <si>
    <t>030182-864-6406</t>
  </si>
  <si>
    <t>Покрышка Shinko 10" 3.00-10 425 (42J)</t>
  </si>
  <si>
    <t>030239-864-5675</t>
  </si>
  <si>
    <t>Покрышка Shinko 10" 3.00-10 426 (42J)</t>
  </si>
  <si>
    <t>030239-864-3162</t>
  </si>
  <si>
    <t>Покрышка Shinko 10" 3.50-10 425 (51J)</t>
  </si>
  <si>
    <t>030239-864-9433</t>
  </si>
  <si>
    <t>Покрышка Shinko 10" 3.50-10 428 (51J)</t>
  </si>
  <si>
    <t>030182-864-6796</t>
  </si>
  <si>
    <t>Покрышка Shinko 10" 90/90-10 425 (50J)</t>
  </si>
  <si>
    <t>050182-864-7997</t>
  </si>
  <si>
    <t>Покрышка Shinko 12" 140/70-12 007 (60P)</t>
  </si>
  <si>
    <t>050182-864-6646</t>
  </si>
  <si>
    <t>Покрышка Shinko 14" 140/60-14 568 (64S)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</si>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</sst>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"/>
    <numFmt numFmtId="165" formatCode="#,##0.00&quot; руб.&quot;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i/>
      <u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4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gradientFill type="path" left="0.5" right="0.5" top="0.5" bottom="0.5">
        <stop position="0">
          <color rgb="FFFFFFFF"/>
        </stop>
        <stop position="1">
          <color rgb="FFC5D9F1"/>
        </stop>
      </gradientFill>
    </fill>
    <fill>
      <patternFill patternType="solid">
        <fgColor rgb="FFC5D9F1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top"/>
    </xf>
    <xf numFmtId="0" fontId="3" fillId="0" borderId="0" xfId="1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0" fontId="14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83;&#1072;&#1085;&#1082;%20&#1079;&#1072;&#1082;&#1072;&#1079;&#1072;%20&#1054;&#1041;&#1065;&#1048;&#1049;%2007.02.2019%20&#1044;&#1048;&#1051;&#1045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Ш ЗАКАЗ"/>
      <sheetName val="01 ТЕХНИКА"/>
      <sheetName val="02 АККУМУЛЯТОРЫ"/>
      <sheetName val="03 ЗАПЧАСТИ"/>
      <sheetName val="04 ТЮНИНГ для СКУТЕРОВ"/>
      <sheetName val="05 ПОКРЫШКИ КАМЕРЫ"/>
      <sheetName val="06 КОФРЫ СУМКИ"/>
      <sheetName val="07 АКСЕССУАРЫ"/>
      <sheetName val="08 ГСМ"/>
      <sheetName val="09 ШЛЕМЫ"/>
      <sheetName val="10 ЭКИПИРОВКА"/>
      <sheetName val="14 РЕКЛАМА ТОРГ. ОБОРУДОВАНИЕ"/>
      <sheetName val="16 ЗАПЧАСТИ ЛОДОЧНЫХ МОТОРОВ"/>
      <sheetName val="17 ЛОДОЧНЫЕ МОТОРЫ"/>
      <sheetName val="15 РАСПРОДАЖА"/>
      <sheetName val="Атлант_ДляЗагрузки"/>
      <sheetName val="Лист1"/>
    </sheetNames>
    <sheetDataSet>
      <sheetData sheetId="0">
        <row r="25">
          <cell r="D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03"/>
  <sheetViews>
    <sheetView tabSelected="1" workbookViewId="0">
      <selection activeCell="G14" sqref="G14"/>
    </sheetView>
  </sheetViews>
  <sheetFormatPr defaultRowHeight="15" x14ac:dyDescent="0.25"/>
  <cols>
    <col min="1" max="1" width="1.7109375" customWidth="1"/>
    <col min="2" max="2" width="19.7109375" customWidth="1"/>
    <col min="3" max="3" width="15.7109375" customWidth="1"/>
    <col min="4" max="4" width="19.7109375" customWidth="1"/>
    <col min="5" max="5" width="91.7109375" customWidth="1"/>
    <col min="6" max="6" width="8.7109375" customWidth="1"/>
    <col min="7" max="7" width="17.7109375" customWidth="1"/>
    <col min="8" max="8" width="12.7109375" customWidth="1"/>
    <col min="9" max="9" width="17.7109375" customWidth="1"/>
    <col min="256" max="256" width="1.7109375" customWidth="1"/>
    <col min="257" max="257" width="19.7109375" customWidth="1"/>
    <col min="258" max="258" width="15.7109375" customWidth="1"/>
    <col min="259" max="259" width="19.7109375" customWidth="1"/>
    <col min="260" max="260" width="91.7109375" customWidth="1"/>
    <col min="261" max="261" width="8.7109375" customWidth="1"/>
    <col min="262" max="262" width="17.7109375" customWidth="1"/>
    <col min="263" max="263" width="12.7109375" customWidth="1"/>
    <col min="264" max="265" width="17.7109375" customWidth="1"/>
    <col min="512" max="512" width="1.7109375" customWidth="1"/>
    <col min="513" max="513" width="19.7109375" customWidth="1"/>
    <col min="514" max="514" width="15.7109375" customWidth="1"/>
    <col min="515" max="515" width="19.7109375" customWidth="1"/>
    <col min="516" max="516" width="91.7109375" customWidth="1"/>
    <col min="517" max="517" width="8.7109375" customWidth="1"/>
    <col min="518" max="518" width="17.7109375" customWidth="1"/>
    <col min="519" max="519" width="12.7109375" customWidth="1"/>
    <col min="520" max="521" width="17.7109375" customWidth="1"/>
    <col min="768" max="768" width="1.7109375" customWidth="1"/>
    <col min="769" max="769" width="19.7109375" customWidth="1"/>
    <col min="770" max="770" width="15.7109375" customWidth="1"/>
    <col min="771" max="771" width="19.7109375" customWidth="1"/>
    <col min="772" max="772" width="91.7109375" customWidth="1"/>
    <col min="773" max="773" width="8.7109375" customWidth="1"/>
    <col min="774" max="774" width="17.7109375" customWidth="1"/>
    <col min="775" max="775" width="12.7109375" customWidth="1"/>
    <col min="776" max="777" width="17.7109375" customWidth="1"/>
    <col min="1024" max="1024" width="1.7109375" customWidth="1"/>
    <col min="1025" max="1025" width="19.7109375" customWidth="1"/>
    <col min="1026" max="1026" width="15.7109375" customWidth="1"/>
    <col min="1027" max="1027" width="19.7109375" customWidth="1"/>
    <col min="1028" max="1028" width="91.7109375" customWidth="1"/>
    <col min="1029" max="1029" width="8.7109375" customWidth="1"/>
    <col min="1030" max="1030" width="17.7109375" customWidth="1"/>
    <col min="1031" max="1031" width="12.7109375" customWidth="1"/>
    <col min="1032" max="1033" width="17.7109375" customWidth="1"/>
    <col min="1280" max="1280" width="1.7109375" customWidth="1"/>
    <col min="1281" max="1281" width="19.7109375" customWidth="1"/>
    <col min="1282" max="1282" width="15.7109375" customWidth="1"/>
    <col min="1283" max="1283" width="19.7109375" customWidth="1"/>
    <col min="1284" max="1284" width="91.7109375" customWidth="1"/>
    <col min="1285" max="1285" width="8.7109375" customWidth="1"/>
    <col min="1286" max="1286" width="17.7109375" customWidth="1"/>
    <col min="1287" max="1287" width="12.7109375" customWidth="1"/>
    <col min="1288" max="1289" width="17.7109375" customWidth="1"/>
    <col min="1536" max="1536" width="1.7109375" customWidth="1"/>
    <col min="1537" max="1537" width="19.7109375" customWidth="1"/>
    <col min="1538" max="1538" width="15.7109375" customWidth="1"/>
    <col min="1539" max="1539" width="19.7109375" customWidth="1"/>
    <col min="1540" max="1540" width="91.7109375" customWidth="1"/>
    <col min="1541" max="1541" width="8.7109375" customWidth="1"/>
    <col min="1542" max="1542" width="17.7109375" customWidth="1"/>
    <col min="1543" max="1543" width="12.7109375" customWidth="1"/>
    <col min="1544" max="1545" width="17.7109375" customWidth="1"/>
    <col min="1792" max="1792" width="1.7109375" customWidth="1"/>
    <col min="1793" max="1793" width="19.7109375" customWidth="1"/>
    <col min="1794" max="1794" width="15.7109375" customWidth="1"/>
    <col min="1795" max="1795" width="19.7109375" customWidth="1"/>
    <col min="1796" max="1796" width="91.7109375" customWidth="1"/>
    <col min="1797" max="1797" width="8.7109375" customWidth="1"/>
    <col min="1798" max="1798" width="17.7109375" customWidth="1"/>
    <col min="1799" max="1799" width="12.7109375" customWidth="1"/>
    <col min="1800" max="1801" width="17.7109375" customWidth="1"/>
    <col min="2048" max="2048" width="1.7109375" customWidth="1"/>
    <col min="2049" max="2049" width="19.7109375" customWidth="1"/>
    <col min="2050" max="2050" width="15.7109375" customWidth="1"/>
    <col min="2051" max="2051" width="19.7109375" customWidth="1"/>
    <col min="2052" max="2052" width="91.7109375" customWidth="1"/>
    <col min="2053" max="2053" width="8.7109375" customWidth="1"/>
    <col min="2054" max="2054" width="17.7109375" customWidth="1"/>
    <col min="2055" max="2055" width="12.7109375" customWidth="1"/>
    <col min="2056" max="2057" width="17.7109375" customWidth="1"/>
    <col min="2304" max="2304" width="1.7109375" customWidth="1"/>
    <col min="2305" max="2305" width="19.7109375" customWidth="1"/>
    <col min="2306" max="2306" width="15.7109375" customWidth="1"/>
    <col min="2307" max="2307" width="19.7109375" customWidth="1"/>
    <col min="2308" max="2308" width="91.7109375" customWidth="1"/>
    <col min="2309" max="2309" width="8.7109375" customWidth="1"/>
    <col min="2310" max="2310" width="17.7109375" customWidth="1"/>
    <col min="2311" max="2311" width="12.7109375" customWidth="1"/>
    <col min="2312" max="2313" width="17.7109375" customWidth="1"/>
    <col min="2560" max="2560" width="1.7109375" customWidth="1"/>
    <col min="2561" max="2561" width="19.7109375" customWidth="1"/>
    <col min="2562" max="2562" width="15.7109375" customWidth="1"/>
    <col min="2563" max="2563" width="19.7109375" customWidth="1"/>
    <col min="2564" max="2564" width="91.7109375" customWidth="1"/>
    <col min="2565" max="2565" width="8.7109375" customWidth="1"/>
    <col min="2566" max="2566" width="17.7109375" customWidth="1"/>
    <col min="2567" max="2567" width="12.7109375" customWidth="1"/>
    <col min="2568" max="2569" width="17.7109375" customWidth="1"/>
    <col min="2816" max="2816" width="1.7109375" customWidth="1"/>
    <col min="2817" max="2817" width="19.7109375" customWidth="1"/>
    <col min="2818" max="2818" width="15.7109375" customWidth="1"/>
    <col min="2819" max="2819" width="19.7109375" customWidth="1"/>
    <col min="2820" max="2820" width="91.7109375" customWidth="1"/>
    <col min="2821" max="2821" width="8.7109375" customWidth="1"/>
    <col min="2822" max="2822" width="17.7109375" customWidth="1"/>
    <col min="2823" max="2823" width="12.7109375" customWidth="1"/>
    <col min="2824" max="2825" width="17.7109375" customWidth="1"/>
    <col min="3072" max="3072" width="1.7109375" customWidth="1"/>
    <col min="3073" max="3073" width="19.7109375" customWidth="1"/>
    <col min="3074" max="3074" width="15.7109375" customWidth="1"/>
    <col min="3075" max="3075" width="19.7109375" customWidth="1"/>
    <col min="3076" max="3076" width="91.7109375" customWidth="1"/>
    <col min="3077" max="3077" width="8.7109375" customWidth="1"/>
    <col min="3078" max="3078" width="17.7109375" customWidth="1"/>
    <col min="3079" max="3079" width="12.7109375" customWidth="1"/>
    <col min="3080" max="3081" width="17.7109375" customWidth="1"/>
    <col min="3328" max="3328" width="1.7109375" customWidth="1"/>
    <col min="3329" max="3329" width="19.7109375" customWidth="1"/>
    <col min="3330" max="3330" width="15.7109375" customWidth="1"/>
    <col min="3331" max="3331" width="19.7109375" customWidth="1"/>
    <col min="3332" max="3332" width="91.7109375" customWidth="1"/>
    <col min="3333" max="3333" width="8.7109375" customWidth="1"/>
    <col min="3334" max="3334" width="17.7109375" customWidth="1"/>
    <col min="3335" max="3335" width="12.7109375" customWidth="1"/>
    <col min="3336" max="3337" width="17.7109375" customWidth="1"/>
    <col min="3584" max="3584" width="1.7109375" customWidth="1"/>
    <col min="3585" max="3585" width="19.7109375" customWidth="1"/>
    <col min="3586" max="3586" width="15.7109375" customWidth="1"/>
    <col min="3587" max="3587" width="19.7109375" customWidth="1"/>
    <col min="3588" max="3588" width="91.7109375" customWidth="1"/>
    <col min="3589" max="3589" width="8.7109375" customWidth="1"/>
    <col min="3590" max="3590" width="17.7109375" customWidth="1"/>
    <col min="3591" max="3591" width="12.7109375" customWidth="1"/>
    <col min="3592" max="3593" width="17.7109375" customWidth="1"/>
    <col min="3840" max="3840" width="1.7109375" customWidth="1"/>
    <col min="3841" max="3841" width="19.7109375" customWidth="1"/>
    <col min="3842" max="3842" width="15.7109375" customWidth="1"/>
    <col min="3843" max="3843" width="19.7109375" customWidth="1"/>
    <col min="3844" max="3844" width="91.7109375" customWidth="1"/>
    <col min="3845" max="3845" width="8.7109375" customWidth="1"/>
    <col min="3846" max="3846" width="17.7109375" customWidth="1"/>
    <col min="3847" max="3847" width="12.7109375" customWidth="1"/>
    <col min="3848" max="3849" width="17.7109375" customWidth="1"/>
    <col min="4096" max="4096" width="1.7109375" customWidth="1"/>
    <col min="4097" max="4097" width="19.7109375" customWidth="1"/>
    <col min="4098" max="4098" width="15.7109375" customWidth="1"/>
    <col min="4099" max="4099" width="19.7109375" customWidth="1"/>
    <col min="4100" max="4100" width="91.7109375" customWidth="1"/>
    <col min="4101" max="4101" width="8.7109375" customWidth="1"/>
    <col min="4102" max="4102" width="17.7109375" customWidth="1"/>
    <col min="4103" max="4103" width="12.7109375" customWidth="1"/>
    <col min="4104" max="4105" width="17.7109375" customWidth="1"/>
    <col min="4352" max="4352" width="1.7109375" customWidth="1"/>
    <col min="4353" max="4353" width="19.7109375" customWidth="1"/>
    <col min="4354" max="4354" width="15.7109375" customWidth="1"/>
    <col min="4355" max="4355" width="19.7109375" customWidth="1"/>
    <col min="4356" max="4356" width="91.7109375" customWidth="1"/>
    <col min="4357" max="4357" width="8.7109375" customWidth="1"/>
    <col min="4358" max="4358" width="17.7109375" customWidth="1"/>
    <col min="4359" max="4359" width="12.7109375" customWidth="1"/>
    <col min="4360" max="4361" width="17.7109375" customWidth="1"/>
    <col min="4608" max="4608" width="1.7109375" customWidth="1"/>
    <col min="4609" max="4609" width="19.7109375" customWidth="1"/>
    <col min="4610" max="4610" width="15.7109375" customWidth="1"/>
    <col min="4611" max="4611" width="19.7109375" customWidth="1"/>
    <col min="4612" max="4612" width="91.7109375" customWidth="1"/>
    <col min="4613" max="4613" width="8.7109375" customWidth="1"/>
    <col min="4614" max="4614" width="17.7109375" customWidth="1"/>
    <col min="4615" max="4615" width="12.7109375" customWidth="1"/>
    <col min="4616" max="4617" width="17.7109375" customWidth="1"/>
    <col min="4864" max="4864" width="1.7109375" customWidth="1"/>
    <col min="4865" max="4865" width="19.7109375" customWidth="1"/>
    <col min="4866" max="4866" width="15.7109375" customWidth="1"/>
    <col min="4867" max="4867" width="19.7109375" customWidth="1"/>
    <col min="4868" max="4868" width="91.7109375" customWidth="1"/>
    <col min="4869" max="4869" width="8.7109375" customWidth="1"/>
    <col min="4870" max="4870" width="17.7109375" customWidth="1"/>
    <col min="4871" max="4871" width="12.7109375" customWidth="1"/>
    <col min="4872" max="4873" width="17.7109375" customWidth="1"/>
    <col min="5120" max="5120" width="1.7109375" customWidth="1"/>
    <col min="5121" max="5121" width="19.7109375" customWidth="1"/>
    <col min="5122" max="5122" width="15.7109375" customWidth="1"/>
    <col min="5123" max="5123" width="19.7109375" customWidth="1"/>
    <col min="5124" max="5124" width="91.7109375" customWidth="1"/>
    <col min="5125" max="5125" width="8.7109375" customWidth="1"/>
    <col min="5126" max="5126" width="17.7109375" customWidth="1"/>
    <col min="5127" max="5127" width="12.7109375" customWidth="1"/>
    <col min="5128" max="5129" width="17.7109375" customWidth="1"/>
    <col min="5376" max="5376" width="1.7109375" customWidth="1"/>
    <col min="5377" max="5377" width="19.7109375" customWidth="1"/>
    <col min="5378" max="5378" width="15.7109375" customWidth="1"/>
    <col min="5379" max="5379" width="19.7109375" customWidth="1"/>
    <col min="5380" max="5380" width="91.7109375" customWidth="1"/>
    <col min="5381" max="5381" width="8.7109375" customWidth="1"/>
    <col min="5382" max="5382" width="17.7109375" customWidth="1"/>
    <col min="5383" max="5383" width="12.7109375" customWidth="1"/>
    <col min="5384" max="5385" width="17.7109375" customWidth="1"/>
    <col min="5632" max="5632" width="1.7109375" customWidth="1"/>
    <col min="5633" max="5633" width="19.7109375" customWidth="1"/>
    <col min="5634" max="5634" width="15.7109375" customWidth="1"/>
    <col min="5635" max="5635" width="19.7109375" customWidth="1"/>
    <col min="5636" max="5636" width="91.7109375" customWidth="1"/>
    <col min="5637" max="5637" width="8.7109375" customWidth="1"/>
    <col min="5638" max="5638" width="17.7109375" customWidth="1"/>
    <col min="5639" max="5639" width="12.7109375" customWidth="1"/>
    <col min="5640" max="5641" width="17.7109375" customWidth="1"/>
    <col min="5888" max="5888" width="1.7109375" customWidth="1"/>
    <col min="5889" max="5889" width="19.7109375" customWidth="1"/>
    <col min="5890" max="5890" width="15.7109375" customWidth="1"/>
    <col min="5891" max="5891" width="19.7109375" customWidth="1"/>
    <col min="5892" max="5892" width="91.7109375" customWidth="1"/>
    <col min="5893" max="5893" width="8.7109375" customWidth="1"/>
    <col min="5894" max="5894" width="17.7109375" customWidth="1"/>
    <col min="5895" max="5895" width="12.7109375" customWidth="1"/>
    <col min="5896" max="5897" width="17.7109375" customWidth="1"/>
    <col min="6144" max="6144" width="1.7109375" customWidth="1"/>
    <col min="6145" max="6145" width="19.7109375" customWidth="1"/>
    <col min="6146" max="6146" width="15.7109375" customWidth="1"/>
    <col min="6147" max="6147" width="19.7109375" customWidth="1"/>
    <col min="6148" max="6148" width="91.7109375" customWidth="1"/>
    <col min="6149" max="6149" width="8.7109375" customWidth="1"/>
    <col min="6150" max="6150" width="17.7109375" customWidth="1"/>
    <col min="6151" max="6151" width="12.7109375" customWidth="1"/>
    <col min="6152" max="6153" width="17.7109375" customWidth="1"/>
    <col min="6400" max="6400" width="1.7109375" customWidth="1"/>
    <col min="6401" max="6401" width="19.7109375" customWidth="1"/>
    <col min="6402" max="6402" width="15.7109375" customWidth="1"/>
    <col min="6403" max="6403" width="19.7109375" customWidth="1"/>
    <col min="6404" max="6404" width="91.7109375" customWidth="1"/>
    <col min="6405" max="6405" width="8.7109375" customWidth="1"/>
    <col min="6406" max="6406" width="17.7109375" customWidth="1"/>
    <col min="6407" max="6407" width="12.7109375" customWidth="1"/>
    <col min="6408" max="6409" width="17.7109375" customWidth="1"/>
    <col min="6656" max="6656" width="1.7109375" customWidth="1"/>
    <col min="6657" max="6657" width="19.7109375" customWidth="1"/>
    <col min="6658" max="6658" width="15.7109375" customWidth="1"/>
    <col min="6659" max="6659" width="19.7109375" customWidth="1"/>
    <col min="6660" max="6660" width="91.7109375" customWidth="1"/>
    <col min="6661" max="6661" width="8.7109375" customWidth="1"/>
    <col min="6662" max="6662" width="17.7109375" customWidth="1"/>
    <col min="6663" max="6663" width="12.7109375" customWidth="1"/>
    <col min="6664" max="6665" width="17.7109375" customWidth="1"/>
    <col min="6912" max="6912" width="1.7109375" customWidth="1"/>
    <col min="6913" max="6913" width="19.7109375" customWidth="1"/>
    <col min="6914" max="6914" width="15.7109375" customWidth="1"/>
    <col min="6915" max="6915" width="19.7109375" customWidth="1"/>
    <col min="6916" max="6916" width="91.7109375" customWidth="1"/>
    <col min="6917" max="6917" width="8.7109375" customWidth="1"/>
    <col min="6918" max="6918" width="17.7109375" customWidth="1"/>
    <col min="6919" max="6919" width="12.7109375" customWidth="1"/>
    <col min="6920" max="6921" width="17.7109375" customWidth="1"/>
    <col min="7168" max="7168" width="1.7109375" customWidth="1"/>
    <col min="7169" max="7169" width="19.7109375" customWidth="1"/>
    <col min="7170" max="7170" width="15.7109375" customWidth="1"/>
    <col min="7171" max="7171" width="19.7109375" customWidth="1"/>
    <col min="7172" max="7172" width="91.7109375" customWidth="1"/>
    <col min="7173" max="7173" width="8.7109375" customWidth="1"/>
    <col min="7174" max="7174" width="17.7109375" customWidth="1"/>
    <col min="7175" max="7175" width="12.7109375" customWidth="1"/>
    <col min="7176" max="7177" width="17.7109375" customWidth="1"/>
    <col min="7424" max="7424" width="1.7109375" customWidth="1"/>
    <col min="7425" max="7425" width="19.7109375" customWidth="1"/>
    <col min="7426" max="7426" width="15.7109375" customWidth="1"/>
    <col min="7427" max="7427" width="19.7109375" customWidth="1"/>
    <col min="7428" max="7428" width="91.7109375" customWidth="1"/>
    <col min="7429" max="7429" width="8.7109375" customWidth="1"/>
    <col min="7430" max="7430" width="17.7109375" customWidth="1"/>
    <col min="7431" max="7431" width="12.7109375" customWidth="1"/>
    <col min="7432" max="7433" width="17.7109375" customWidth="1"/>
    <col min="7680" max="7680" width="1.7109375" customWidth="1"/>
    <col min="7681" max="7681" width="19.7109375" customWidth="1"/>
    <col min="7682" max="7682" width="15.7109375" customWidth="1"/>
    <col min="7683" max="7683" width="19.7109375" customWidth="1"/>
    <col min="7684" max="7684" width="91.7109375" customWidth="1"/>
    <col min="7685" max="7685" width="8.7109375" customWidth="1"/>
    <col min="7686" max="7686" width="17.7109375" customWidth="1"/>
    <col min="7687" max="7687" width="12.7109375" customWidth="1"/>
    <col min="7688" max="7689" width="17.7109375" customWidth="1"/>
    <col min="7936" max="7936" width="1.7109375" customWidth="1"/>
    <col min="7937" max="7937" width="19.7109375" customWidth="1"/>
    <col min="7938" max="7938" width="15.7109375" customWidth="1"/>
    <col min="7939" max="7939" width="19.7109375" customWidth="1"/>
    <col min="7940" max="7940" width="91.7109375" customWidth="1"/>
    <col min="7941" max="7941" width="8.7109375" customWidth="1"/>
    <col min="7942" max="7942" width="17.7109375" customWidth="1"/>
    <col min="7943" max="7943" width="12.7109375" customWidth="1"/>
    <col min="7944" max="7945" width="17.7109375" customWidth="1"/>
    <col min="8192" max="8192" width="1.7109375" customWidth="1"/>
    <col min="8193" max="8193" width="19.7109375" customWidth="1"/>
    <col min="8194" max="8194" width="15.7109375" customWidth="1"/>
    <col min="8195" max="8195" width="19.7109375" customWidth="1"/>
    <col min="8196" max="8196" width="91.7109375" customWidth="1"/>
    <col min="8197" max="8197" width="8.7109375" customWidth="1"/>
    <col min="8198" max="8198" width="17.7109375" customWidth="1"/>
    <col min="8199" max="8199" width="12.7109375" customWidth="1"/>
    <col min="8200" max="8201" width="17.7109375" customWidth="1"/>
    <col min="8448" max="8448" width="1.7109375" customWidth="1"/>
    <col min="8449" max="8449" width="19.7109375" customWidth="1"/>
    <col min="8450" max="8450" width="15.7109375" customWidth="1"/>
    <col min="8451" max="8451" width="19.7109375" customWidth="1"/>
    <col min="8452" max="8452" width="91.7109375" customWidth="1"/>
    <col min="8453" max="8453" width="8.7109375" customWidth="1"/>
    <col min="8454" max="8454" width="17.7109375" customWidth="1"/>
    <col min="8455" max="8455" width="12.7109375" customWidth="1"/>
    <col min="8456" max="8457" width="17.7109375" customWidth="1"/>
    <col min="8704" max="8704" width="1.7109375" customWidth="1"/>
    <col min="8705" max="8705" width="19.7109375" customWidth="1"/>
    <col min="8706" max="8706" width="15.7109375" customWidth="1"/>
    <col min="8707" max="8707" width="19.7109375" customWidth="1"/>
    <col min="8708" max="8708" width="91.7109375" customWidth="1"/>
    <col min="8709" max="8709" width="8.7109375" customWidth="1"/>
    <col min="8710" max="8710" width="17.7109375" customWidth="1"/>
    <col min="8711" max="8711" width="12.7109375" customWidth="1"/>
    <col min="8712" max="8713" width="17.7109375" customWidth="1"/>
    <col min="8960" max="8960" width="1.7109375" customWidth="1"/>
    <col min="8961" max="8961" width="19.7109375" customWidth="1"/>
    <col min="8962" max="8962" width="15.7109375" customWidth="1"/>
    <col min="8963" max="8963" width="19.7109375" customWidth="1"/>
    <col min="8964" max="8964" width="91.7109375" customWidth="1"/>
    <col min="8965" max="8965" width="8.7109375" customWidth="1"/>
    <col min="8966" max="8966" width="17.7109375" customWidth="1"/>
    <col min="8967" max="8967" width="12.7109375" customWidth="1"/>
    <col min="8968" max="8969" width="17.7109375" customWidth="1"/>
    <col min="9216" max="9216" width="1.7109375" customWidth="1"/>
    <col min="9217" max="9217" width="19.7109375" customWidth="1"/>
    <col min="9218" max="9218" width="15.7109375" customWidth="1"/>
    <col min="9219" max="9219" width="19.7109375" customWidth="1"/>
    <col min="9220" max="9220" width="91.7109375" customWidth="1"/>
    <col min="9221" max="9221" width="8.7109375" customWidth="1"/>
    <col min="9222" max="9222" width="17.7109375" customWidth="1"/>
    <col min="9223" max="9223" width="12.7109375" customWidth="1"/>
    <col min="9224" max="9225" width="17.7109375" customWidth="1"/>
    <col min="9472" max="9472" width="1.7109375" customWidth="1"/>
    <col min="9473" max="9473" width="19.7109375" customWidth="1"/>
    <col min="9474" max="9474" width="15.7109375" customWidth="1"/>
    <col min="9475" max="9475" width="19.7109375" customWidth="1"/>
    <col min="9476" max="9476" width="91.7109375" customWidth="1"/>
    <col min="9477" max="9477" width="8.7109375" customWidth="1"/>
    <col min="9478" max="9478" width="17.7109375" customWidth="1"/>
    <col min="9479" max="9479" width="12.7109375" customWidth="1"/>
    <col min="9480" max="9481" width="17.7109375" customWidth="1"/>
    <col min="9728" max="9728" width="1.7109375" customWidth="1"/>
    <col min="9729" max="9729" width="19.7109375" customWidth="1"/>
    <col min="9730" max="9730" width="15.7109375" customWidth="1"/>
    <col min="9731" max="9731" width="19.7109375" customWidth="1"/>
    <col min="9732" max="9732" width="91.7109375" customWidth="1"/>
    <col min="9733" max="9733" width="8.7109375" customWidth="1"/>
    <col min="9734" max="9734" width="17.7109375" customWidth="1"/>
    <col min="9735" max="9735" width="12.7109375" customWidth="1"/>
    <col min="9736" max="9737" width="17.7109375" customWidth="1"/>
    <col min="9984" max="9984" width="1.7109375" customWidth="1"/>
    <col min="9985" max="9985" width="19.7109375" customWidth="1"/>
    <col min="9986" max="9986" width="15.7109375" customWidth="1"/>
    <col min="9987" max="9987" width="19.7109375" customWidth="1"/>
    <col min="9988" max="9988" width="91.7109375" customWidth="1"/>
    <col min="9989" max="9989" width="8.7109375" customWidth="1"/>
    <col min="9990" max="9990" width="17.7109375" customWidth="1"/>
    <col min="9991" max="9991" width="12.7109375" customWidth="1"/>
    <col min="9992" max="9993" width="17.7109375" customWidth="1"/>
    <col min="10240" max="10240" width="1.7109375" customWidth="1"/>
    <col min="10241" max="10241" width="19.7109375" customWidth="1"/>
    <col min="10242" max="10242" width="15.7109375" customWidth="1"/>
    <col min="10243" max="10243" width="19.7109375" customWidth="1"/>
    <col min="10244" max="10244" width="91.7109375" customWidth="1"/>
    <col min="10245" max="10245" width="8.7109375" customWidth="1"/>
    <col min="10246" max="10246" width="17.7109375" customWidth="1"/>
    <col min="10247" max="10247" width="12.7109375" customWidth="1"/>
    <col min="10248" max="10249" width="17.7109375" customWidth="1"/>
    <col min="10496" max="10496" width="1.7109375" customWidth="1"/>
    <col min="10497" max="10497" width="19.7109375" customWidth="1"/>
    <col min="10498" max="10498" width="15.7109375" customWidth="1"/>
    <col min="10499" max="10499" width="19.7109375" customWidth="1"/>
    <col min="10500" max="10500" width="91.7109375" customWidth="1"/>
    <col min="10501" max="10501" width="8.7109375" customWidth="1"/>
    <col min="10502" max="10502" width="17.7109375" customWidth="1"/>
    <col min="10503" max="10503" width="12.7109375" customWidth="1"/>
    <col min="10504" max="10505" width="17.7109375" customWidth="1"/>
    <col min="10752" max="10752" width="1.7109375" customWidth="1"/>
    <col min="10753" max="10753" width="19.7109375" customWidth="1"/>
    <col min="10754" max="10754" width="15.7109375" customWidth="1"/>
    <col min="10755" max="10755" width="19.7109375" customWidth="1"/>
    <col min="10756" max="10756" width="91.7109375" customWidth="1"/>
    <col min="10757" max="10757" width="8.7109375" customWidth="1"/>
    <col min="10758" max="10758" width="17.7109375" customWidth="1"/>
    <col min="10759" max="10759" width="12.7109375" customWidth="1"/>
    <col min="10760" max="10761" width="17.7109375" customWidth="1"/>
    <col min="11008" max="11008" width="1.7109375" customWidth="1"/>
    <col min="11009" max="11009" width="19.7109375" customWidth="1"/>
    <col min="11010" max="11010" width="15.7109375" customWidth="1"/>
    <col min="11011" max="11011" width="19.7109375" customWidth="1"/>
    <col min="11012" max="11012" width="91.7109375" customWidth="1"/>
    <col min="11013" max="11013" width="8.7109375" customWidth="1"/>
    <col min="11014" max="11014" width="17.7109375" customWidth="1"/>
    <col min="11015" max="11015" width="12.7109375" customWidth="1"/>
    <col min="11016" max="11017" width="17.7109375" customWidth="1"/>
    <col min="11264" max="11264" width="1.7109375" customWidth="1"/>
    <col min="11265" max="11265" width="19.7109375" customWidth="1"/>
    <col min="11266" max="11266" width="15.7109375" customWidth="1"/>
    <col min="11267" max="11267" width="19.7109375" customWidth="1"/>
    <col min="11268" max="11268" width="91.7109375" customWidth="1"/>
    <col min="11269" max="11269" width="8.7109375" customWidth="1"/>
    <col min="11270" max="11270" width="17.7109375" customWidth="1"/>
    <col min="11271" max="11271" width="12.7109375" customWidth="1"/>
    <col min="11272" max="11273" width="17.7109375" customWidth="1"/>
    <col min="11520" max="11520" width="1.7109375" customWidth="1"/>
    <col min="11521" max="11521" width="19.7109375" customWidth="1"/>
    <col min="11522" max="11522" width="15.7109375" customWidth="1"/>
    <col min="11523" max="11523" width="19.7109375" customWidth="1"/>
    <col min="11524" max="11524" width="91.7109375" customWidth="1"/>
    <col min="11525" max="11525" width="8.7109375" customWidth="1"/>
    <col min="11526" max="11526" width="17.7109375" customWidth="1"/>
    <col min="11527" max="11527" width="12.7109375" customWidth="1"/>
    <col min="11528" max="11529" width="17.7109375" customWidth="1"/>
    <col min="11776" max="11776" width="1.7109375" customWidth="1"/>
    <col min="11777" max="11777" width="19.7109375" customWidth="1"/>
    <col min="11778" max="11778" width="15.7109375" customWidth="1"/>
    <col min="11779" max="11779" width="19.7109375" customWidth="1"/>
    <col min="11780" max="11780" width="91.7109375" customWidth="1"/>
    <col min="11781" max="11781" width="8.7109375" customWidth="1"/>
    <col min="11782" max="11782" width="17.7109375" customWidth="1"/>
    <col min="11783" max="11783" width="12.7109375" customWidth="1"/>
    <col min="11784" max="11785" width="17.7109375" customWidth="1"/>
    <col min="12032" max="12032" width="1.7109375" customWidth="1"/>
    <col min="12033" max="12033" width="19.7109375" customWidth="1"/>
    <col min="12034" max="12034" width="15.7109375" customWidth="1"/>
    <col min="12035" max="12035" width="19.7109375" customWidth="1"/>
    <col min="12036" max="12036" width="91.7109375" customWidth="1"/>
    <col min="12037" max="12037" width="8.7109375" customWidth="1"/>
    <col min="12038" max="12038" width="17.7109375" customWidth="1"/>
    <col min="12039" max="12039" width="12.7109375" customWidth="1"/>
    <col min="12040" max="12041" width="17.7109375" customWidth="1"/>
    <col min="12288" max="12288" width="1.7109375" customWidth="1"/>
    <col min="12289" max="12289" width="19.7109375" customWidth="1"/>
    <col min="12290" max="12290" width="15.7109375" customWidth="1"/>
    <col min="12291" max="12291" width="19.7109375" customWidth="1"/>
    <col min="12292" max="12292" width="91.7109375" customWidth="1"/>
    <col min="12293" max="12293" width="8.7109375" customWidth="1"/>
    <col min="12294" max="12294" width="17.7109375" customWidth="1"/>
    <col min="12295" max="12295" width="12.7109375" customWidth="1"/>
    <col min="12296" max="12297" width="17.7109375" customWidth="1"/>
    <col min="12544" max="12544" width="1.7109375" customWidth="1"/>
    <col min="12545" max="12545" width="19.7109375" customWidth="1"/>
    <col min="12546" max="12546" width="15.7109375" customWidth="1"/>
    <col min="12547" max="12547" width="19.7109375" customWidth="1"/>
    <col min="12548" max="12548" width="91.7109375" customWidth="1"/>
    <col min="12549" max="12549" width="8.7109375" customWidth="1"/>
    <col min="12550" max="12550" width="17.7109375" customWidth="1"/>
    <col min="12551" max="12551" width="12.7109375" customWidth="1"/>
    <col min="12552" max="12553" width="17.7109375" customWidth="1"/>
    <col min="12800" max="12800" width="1.7109375" customWidth="1"/>
    <col min="12801" max="12801" width="19.7109375" customWidth="1"/>
    <col min="12802" max="12802" width="15.7109375" customWidth="1"/>
    <col min="12803" max="12803" width="19.7109375" customWidth="1"/>
    <col min="12804" max="12804" width="91.7109375" customWidth="1"/>
    <col min="12805" max="12805" width="8.7109375" customWidth="1"/>
    <col min="12806" max="12806" width="17.7109375" customWidth="1"/>
    <col min="12807" max="12807" width="12.7109375" customWidth="1"/>
    <col min="12808" max="12809" width="17.7109375" customWidth="1"/>
    <col min="13056" max="13056" width="1.7109375" customWidth="1"/>
    <col min="13057" max="13057" width="19.7109375" customWidth="1"/>
    <col min="13058" max="13058" width="15.7109375" customWidth="1"/>
    <col min="13059" max="13059" width="19.7109375" customWidth="1"/>
    <col min="13060" max="13060" width="91.7109375" customWidth="1"/>
    <col min="13061" max="13061" width="8.7109375" customWidth="1"/>
    <col min="13062" max="13062" width="17.7109375" customWidth="1"/>
    <col min="13063" max="13063" width="12.7109375" customWidth="1"/>
    <col min="13064" max="13065" width="17.7109375" customWidth="1"/>
    <col min="13312" max="13312" width="1.7109375" customWidth="1"/>
    <col min="13313" max="13313" width="19.7109375" customWidth="1"/>
    <col min="13314" max="13314" width="15.7109375" customWidth="1"/>
    <col min="13315" max="13315" width="19.7109375" customWidth="1"/>
    <col min="13316" max="13316" width="91.7109375" customWidth="1"/>
    <col min="13317" max="13317" width="8.7109375" customWidth="1"/>
    <col min="13318" max="13318" width="17.7109375" customWidth="1"/>
    <col min="13319" max="13319" width="12.7109375" customWidth="1"/>
    <col min="13320" max="13321" width="17.7109375" customWidth="1"/>
    <col min="13568" max="13568" width="1.7109375" customWidth="1"/>
    <col min="13569" max="13569" width="19.7109375" customWidth="1"/>
    <col min="13570" max="13570" width="15.7109375" customWidth="1"/>
    <col min="13571" max="13571" width="19.7109375" customWidth="1"/>
    <col min="13572" max="13572" width="91.7109375" customWidth="1"/>
    <col min="13573" max="13573" width="8.7109375" customWidth="1"/>
    <col min="13574" max="13574" width="17.7109375" customWidth="1"/>
    <col min="13575" max="13575" width="12.7109375" customWidth="1"/>
    <col min="13576" max="13577" width="17.7109375" customWidth="1"/>
    <col min="13824" max="13824" width="1.7109375" customWidth="1"/>
    <col min="13825" max="13825" width="19.7109375" customWidth="1"/>
    <col min="13826" max="13826" width="15.7109375" customWidth="1"/>
    <col min="13827" max="13827" width="19.7109375" customWidth="1"/>
    <col min="13828" max="13828" width="91.7109375" customWidth="1"/>
    <col min="13829" max="13829" width="8.7109375" customWidth="1"/>
    <col min="13830" max="13830" width="17.7109375" customWidth="1"/>
    <col min="13831" max="13831" width="12.7109375" customWidth="1"/>
    <col min="13832" max="13833" width="17.7109375" customWidth="1"/>
    <col min="14080" max="14080" width="1.7109375" customWidth="1"/>
    <col min="14081" max="14081" width="19.7109375" customWidth="1"/>
    <col min="14082" max="14082" width="15.7109375" customWidth="1"/>
    <col min="14083" max="14083" width="19.7109375" customWidth="1"/>
    <col min="14084" max="14084" width="91.7109375" customWidth="1"/>
    <col min="14085" max="14085" width="8.7109375" customWidth="1"/>
    <col min="14086" max="14086" width="17.7109375" customWidth="1"/>
    <col min="14087" max="14087" width="12.7109375" customWidth="1"/>
    <col min="14088" max="14089" width="17.7109375" customWidth="1"/>
    <col min="14336" max="14336" width="1.7109375" customWidth="1"/>
    <col min="14337" max="14337" width="19.7109375" customWidth="1"/>
    <col min="14338" max="14338" width="15.7109375" customWidth="1"/>
    <col min="14339" max="14339" width="19.7109375" customWidth="1"/>
    <col min="14340" max="14340" width="91.7109375" customWidth="1"/>
    <col min="14341" max="14341" width="8.7109375" customWidth="1"/>
    <col min="14342" max="14342" width="17.7109375" customWidth="1"/>
    <col min="14343" max="14343" width="12.7109375" customWidth="1"/>
    <col min="14344" max="14345" width="17.7109375" customWidth="1"/>
    <col min="14592" max="14592" width="1.7109375" customWidth="1"/>
    <col min="14593" max="14593" width="19.7109375" customWidth="1"/>
    <col min="14594" max="14594" width="15.7109375" customWidth="1"/>
    <col min="14595" max="14595" width="19.7109375" customWidth="1"/>
    <col min="14596" max="14596" width="91.7109375" customWidth="1"/>
    <col min="14597" max="14597" width="8.7109375" customWidth="1"/>
    <col min="14598" max="14598" width="17.7109375" customWidth="1"/>
    <col min="14599" max="14599" width="12.7109375" customWidth="1"/>
    <col min="14600" max="14601" width="17.7109375" customWidth="1"/>
    <col min="14848" max="14848" width="1.7109375" customWidth="1"/>
    <col min="14849" max="14849" width="19.7109375" customWidth="1"/>
    <col min="14850" max="14850" width="15.7109375" customWidth="1"/>
    <col min="14851" max="14851" width="19.7109375" customWidth="1"/>
    <col min="14852" max="14852" width="91.7109375" customWidth="1"/>
    <col min="14853" max="14853" width="8.7109375" customWidth="1"/>
    <col min="14854" max="14854" width="17.7109375" customWidth="1"/>
    <col min="14855" max="14855" width="12.7109375" customWidth="1"/>
    <col min="14856" max="14857" width="17.7109375" customWidth="1"/>
    <col min="15104" max="15104" width="1.7109375" customWidth="1"/>
    <col min="15105" max="15105" width="19.7109375" customWidth="1"/>
    <col min="15106" max="15106" width="15.7109375" customWidth="1"/>
    <col min="15107" max="15107" width="19.7109375" customWidth="1"/>
    <col min="15108" max="15108" width="91.7109375" customWidth="1"/>
    <col min="15109" max="15109" width="8.7109375" customWidth="1"/>
    <col min="15110" max="15110" width="17.7109375" customWidth="1"/>
    <col min="15111" max="15111" width="12.7109375" customWidth="1"/>
    <col min="15112" max="15113" width="17.7109375" customWidth="1"/>
    <col min="15360" max="15360" width="1.7109375" customWidth="1"/>
    <col min="15361" max="15361" width="19.7109375" customWidth="1"/>
    <col min="15362" max="15362" width="15.7109375" customWidth="1"/>
    <col min="15363" max="15363" width="19.7109375" customWidth="1"/>
    <col min="15364" max="15364" width="91.7109375" customWidth="1"/>
    <col min="15365" max="15365" width="8.7109375" customWidth="1"/>
    <col min="15366" max="15366" width="17.7109375" customWidth="1"/>
    <col min="15367" max="15367" width="12.7109375" customWidth="1"/>
    <col min="15368" max="15369" width="17.7109375" customWidth="1"/>
    <col min="15616" max="15616" width="1.7109375" customWidth="1"/>
    <col min="15617" max="15617" width="19.7109375" customWidth="1"/>
    <col min="15618" max="15618" width="15.7109375" customWidth="1"/>
    <col min="15619" max="15619" width="19.7109375" customWidth="1"/>
    <col min="15620" max="15620" width="91.7109375" customWidth="1"/>
    <col min="15621" max="15621" width="8.7109375" customWidth="1"/>
    <col min="15622" max="15622" width="17.7109375" customWidth="1"/>
    <col min="15623" max="15623" width="12.7109375" customWidth="1"/>
    <col min="15624" max="15625" width="17.7109375" customWidth="1"/>
    <col min="15872" max="15872" width="1.7109375" customWidth="1"/>
    <col min="15873" max="15873" width="19.7109375" customWidth="1"/>
    <col min="15874" max="15874" width="15.7109375" customWidth="1"/>
    <col min="15875" max="15875" width="19.7109375" customWidth="1"/>
    <col min="15876" max="15876" width="91.7109375" customWidth="1"/>
    <col min="15877" max="15877" width="8.7109375" customWidth="1"/>
    <col min="15878" max="15878" width="17.7109375" customWidth="1"/>
    <col min="15879" max="15879" width="12.7109375" customWidth="1"/>
    <col min="15880" max="15881" width="17.7109375" customWidth="1"/>
    <col min="16128" max="16128" width="1.7109375" customWidth="1"/>
    <col min="16129" max="16129" width="19.7109375" customWidth="1"/>
    <col min="16130" max="16130" width="15.7109375" customWidth="1"/>
    <col min="16131" max="16131" width="19.7109375" customWidth="1"/>
    <col min="16132" max="16132" width="91.7109375" customWidth="1"/>
    <col min="16133" max="16133" width="8.7109375" customWidth="1"/>
    <col min="16134" max="16134" width="17.7109375" customWidth="1"/>
    <col min="16135" max="16135" width="12.7109375" customWidth="1"/>
    <col min="16136" max="16137" width="17.7109375" customWidth="1"/>
  </cols>
  <sheetData>
    <row r="1" spans="2:9" ht="24" customHeight="1" x14ac:dyDescent="0.25">
      <c r="E1" s="1" t="s">
        <v>0</v>
      </c>
      <c r="F1" s="2"/>
      <c r="H1" s="3" t="s">
        <v>1</v>
      </c>
      <c r="I1" s="4" t="s">
        <v>2</v>
      </c>
    </row>
    <row r="2" spans="2:9" ht="18.75" x14ac:dyDescent="0.25">
      <c r="E2" s="5" t="s">
        <v>3</v>
      </c>
      <c r="H2" s="6" t="s">
        <v>4</v>
      </c>
      <c r="I2" s="7">
        <f>$I$603</f>
        <v>0</v>
      </c>
    </row>
    <row r="3" spans="2:9" x14ac:dyDescent="0.25">
      <c r="B3" s="33" t="s">
        <v>5</v>
      </c>
      <c r="C3" s="33"/>
      <c r="D3" s="8"/>
      <c r="E3" s="9" t="s">
        <v>6</v>
      </c>
      <c r="H3" s="3" t="s">
        <v>7</v>
      </c>
      <c r="I3" s="10">
        <f>'[1]ВАШ ЗАКАЗ'!$D$25</f>
        <v>0</v>
      </c>
    </row>
    <row r="4" spans="2:9" x14ac:dyDescent="0.25">
      <c r="B4" s="33" t="s">
        <v>8</v>
      </c>
      <c r="C4" s="33"/>
      <c r="D4" s="34"/>
      <c r="E4" s="34"/>
    </row>
    <row r="5" spans="2:9" x14ac:dyDescent="0.25">
      <c r="B5" s="33" t="s">
        <v>9</v>
      </c>
      <c r="C5" s="33"/>
      <c r="D5" s="34"/>
      <c r="E5" s="34"/>
      <c r="H5" s="11">
        <v>1</v>
      </c>
      <c r="I5" s="12" t="s">
        <v>10</v>
      </c>
    </row>
    <row r="6" spans="2:9" x14ac:dyDescent="0.25">
      <c r="B6" s="33" t="s">
        <v>11</v>
      </c>
      <c r="C6" s="33"/>
      <c r="D6" s="34"/>
      <c r="E6" s="34"/>
      <c r="H6" s="13">
        <v>0</v>
      </c>
      <c r="I6" s="14" t="s">
        <v>12</v>
      </c>
    </row>
    <row r="7" spans="2:9" x14ac:dyDescent="0.25">
      <c r="B7" s="33" t="s">
        <v>13</v>
      </c>
      <c r="C7" s="33"/>
      <c r="D7" s="34"/>
      <c r="E7" s="34"/>
      <c r="H7" s="13">
        <v>0.5</v>
      </c>
      <c r="I7" s="14" t="s">
        <v>14</v>
      </c>
    </row>
    <row r="8" spans="2:9" x14ac:dyDescent="0.25">
      <c r="B8" s="35"/>
      <c r="C8" s="35"/>
      <c r="D8" s="35"/>
      <c r="E8" s="35"/>
    </row>
    <row r="9" spans="2:9" ht="15" customHeight="1" x14ac:dyDescent="0.25">
      <c r="B9" s="32" t="s">
        <v>15</v>
      </c>
      <c r="C9" s="32" t="s">
        <v>16</v>
      </c>
      <c r="D9" s="32" t="s">
        <v>17</v>
      </c>
      <c r="E9" s="32" t="s">
        <v>18</v>
      </c>
      <c r="F9" s="32" t="s">
        <v>19</v>
      </c>
      <c r="G9" s="32" t="s">
        <v>21</v>
      </c>
      <c r="H9" s="32" t="s">
        <v>20</v>
      </c>
      <c r="I9" s="32"/>
    </row>
    <row r="10" spans="2:9" x14ac:dyDescent="0.25">
      <c r="B10" s="32"/>
      <c r="C10" s="32"/>
      <c r="D10" s="32"/>
      <c r="E10" s="32"/>
      <c r="F10" s="32"/>
      <c r="G10" s="32"/>
      <c r="H10" s="15" t="s">
        <v>22</v>
      </c>
      <c r="I10" s="15" t="s">
        <v>2</v>
      </c>
    </row>
    <row r="11" spans="2:9" ht="3" customHeight="1" x14ac:dyDescent="0.25"/>
    <row r="12" spans="2:9" ht="20.100000000000001" customHeight="1" x14ac:dyDescent="0.25">
      <c r="B12" s="16"/>
      <c r="C12" s="17"/>
      <c r="D12" s="18"/>
      <c r="E12" s="19" t="s">
        <v>5</v>
      </c>
      <c r="F12" s="20"/>
      <c r="G12" s="21"/>
      <c r="H12" s="18"/>
      <c r="I12" s="18"/>
    </row>
    <row r="13" spans="2:9" x14ac:dyDescent="0.25">
      <c r="B13" s="22"/>
      <c r="C13" s="22"/>
      <c r="D13" s="23" t="s">
        <v>23</v>
      </c>
      <c r="E13" s="24" t="s">
        <v>24</v>
      </c>
      <c r="F13" s="25">
        <v>0</v>
      </c>
      <c r="G13" s="26">
        <v>40</v>
      </c>
      <c r="H13" s="27"/>
      <c r="I13" s="26">
        <f t="shared" ref="I13:I56" si="0">G13*H13</f>
        <v>0</v>
      </c>
    </row>
    <row r="14" spans="2:9" x14ac:dyDescent="0.25">
      <c r="B14" s="22"/>
      <c r="C14" s="22"/>
      <c r="D14" s="23" t="s">
        <v>25</v>
      </c>
      <c r="E14" s="24" t="s">
        <v>26</v>
      </c>
      <c r="F14" s="25">
        <v>0</v>
      </c>
      <c r="G14" s="26">
        <v>60</v>
      </c>
      <c r="H14" s="27"/>
      <c r="I14" s="26">
        <f t="shared" si="0"/>
        <v>0</v>
      </c>
    </row>
    <row r="15" spans="2:9" x14ac:dyDescent="0.25">
      <c r="B15" s="22"/>
      <c r="C15" s="22"/>
      <c r="D15" s="23" t="s">
        <v>27</v>
      </c>
      <c r="E15" s="24" t="s">
        <v>28</v>
      </c>
      <c r="F15" s="25">
        <v>0</v>
      </c>
      <c r="G15" s="26">
        <v>300</v>
      </c>
      <c r="H15" s="27"/>
      <c r="I15" s="26">
        <f t="shared" si="0"/>
        <v>0</v>
      </c>
    </row>
    <row r="16" spans="2:9" x14ac:dyDescent="0.25">
      <c r="B16" s="22"/>
      <c r="C16" s="22"/>
      <c r="D16" s="23" t="s">
        <v>29</v>
      </c>
      <c r="E16" s="24" t="s">
        <v>30</v>
      </c>
      <c r="F16" s="25">
        <v>0</v>
      </c>
      <c r="G16" s="26">
        <v>300</v>
      </c>
      <c r="H16" s="27"/>
      <c r="I16" s="26">
        <f t="shared" si="0"/>
        <v>0</v>
      </c>
    </row>
    <row r="17" spans="2:9" x14ac:dyDescent="0.25">
      <c r="B17" s="22"/>
      <c r="C17" s="22"/>
      <c r="D17" s="23" t="s">
        <v>31</v>
      </c>
      <c r="E17" s="24" t="s">
        <v>32</v>
      </c>
      <c r="F17" s="25">
        <v>0</v>
      </c>
      <c r="G17" s="26">
        <v>300</v>
      </c>
      <c r="H17" s="27"/>
      <c r="I17" s="26">
        <f t="shared" si="0"/>
        <v>0</v>
      </c>
    </row>
    <row r="18" spans="2:9" x14ac:dyDescent="0.25">
      <c r="B18" s="22"/>
      <c r="C18" s="22"/>
      <c r="D18" s="23" t="s">
        <v>33</v>
      </c>
      <c r="E18" s="24" t="s">
        <v>34</v>
      </c>
      <c r="F18" s="25">
        <v>0</v>
      </c>
      <c r="G18" s="26">
        <v>80</v>
      </c>
      <c r="H18" s="27"/>
      <c r="I18" s="26">
        <f t="shared" si="0"/>
        <v>0</v>
      </c>
    </row>
    <row r="19" spans="2:9" x14ac:dyDescent="0.25">
      <c r="B19" s="22"/>
      <c r="C19" s="22"/>
      <c r="D19" s="23" t="s">
        <v>35</v>
      </c>
      <c r="E19" s="24" t="s">
        <v>36</v>
      </c>
      <c r="F19" s="25">
        <v>0</v>
      </c>
      <c r="G19" s="26">
        <v>80</v>
      </c>
      <c r="H19" s="27"/>
      <c r="I19" s="26">
        <f t="shared" si="0"/>
        <v>0</v>
      </c>
    </row>
    <row r="20" spans="2:9" x14ac:dyDescent="0.25">
      <c r="B20" s="22"/>
      <c r="C20" s="22"/>
      <c r="D20" s="23" t="s">
        <v>37</v>
      </c>
      <c r="E20" s="24" t="s">
        <v>38</v>
      </c>
      <c r="F20" s="25">
        <v>0</v>
      </c>
      <c r="G20" s="26">
        <v>80</v>
      </c>
      <c r="H20" s="27"/>
      <c r="I20" s="26">
        <f t="shared" si="0"/>
        <v>0</v>
      </c>
    </row>
    <row r="21" spans="2:9" x14ac:dyDescent="0.25">
      <c r="B21" s="22"/>
      <c r="C21" s="22"/>
      <c r="D21" s="23" t="s">
        <v>39</v>
      </c>
      <c r="E21" s="24" t="s">
        <v>40</v>
      </c>
      <c r="F21" s="25">
        <v>1</v>
      </c>
      <c r="G21" s="26">
        <v>100</v>
      </c>
      <c r="H21" s="27"/>
      <c r="I21" s="26">
        <f t="shared" si="0"/>
        <v>0</v>
      </c>
    </row>
    <row r="22" spans="2:9" x14ac:dyDescent="0.25">
      <c r="B22" s="22"/>
      <c r="C22" s="22"/>
      <c r="D22" s="23" t="s">
        <v>41</v>
      </c>
      <c r="E22" s="24" t="s">
        <v>42</v>
      </c>
      <c r="F22" s="25">
        <v>1</v>
      </c>
      <c r="G22" s="26">
        <v>80</v>
      </c>
      <c r="H22" s="27"/>
      <c r="I22" s="26">
        <f t="shared" si="0"/>
        <v>0</v>
      </c>
    </row>
    <row r="23" spans="2:9" x14ac:dyDescent="0.25">
      <c r="B23" s="22"/>
      <c r="C23" s="22"/>
      <c r="D23" s="23" t="s">
        <v>43</v>
      </c>
      <c r="E23" s="24" t="s">
        <v>44</v>
      </c>
      <c r="F23" s="25">
        <v>1</v>
      </c>
      <c r="G23" s="26">
        <v>90</v>
      </c>
      <c r="H23" s="27"/>
      <c r="I23" s="26">
        <f t="shared" si="0"/>
        <v>0</v>
      </c>
    </row>
    <row r="24" spans="2:9" x14ac:dyDescent="0.25">
      <c r="B24" s="22"/>
      <c r="C24" s="22"/>
      <c r="D24" s="23" t="s">
        <v>45</v>
      </c>
      <c r="E24" s="24" t="s">
        <v>46</v>
      </c>
      <c r="F24" s="25">
        <v>1</v>
      </c>
      <c r="G24" s="26">
        <v>50</v>
      </c>
      <c r="H24" s="27"/>
      <c r="I24" s="26">
        <f t="shared" si="0"/>
        <v>0</v>
      </c>
    </row>
    <row r="25" spans="2:9" x14ac:dyDescent="0.25">
      <c r="B25" s="22"/>
      <c r="C25" s="22"/>
      <c r="D25" s="23" t="s">
        <v>47</v>
      </c>
      <c r="E25" s="24" t="s">
        <v>48</v>
      </c>
      <c r="F25" s="25">
        <v>1</v>
      </c>
      <c r="G25" s="26">
        <v>957</v>
      </c>
      <c r="H25" s="27"/>
      <c r="I25" s="26">
        <f t="shared" si="0"/>
        <v>0</v>
      </c>
    </row>
    <row r="26" spans="2:9" x14ac:dyDescent="0.25">
      <c r="B26" s="22"/>
      <c r="C26" s="22"/>
      <c r="D26" s="23" t="s">
        <v>49</v>
      </c>
      <c r="E26" s="24" t="s">
        <v>50</v>
      </c>
      <c r="F26" s="25">
        <v>0.5</v>
      </c>
      <c r="G26" s="26">
        <v>500</v>
      </c>
      <c r="H26" s="27"/>
      <c r="I26" s="26">
        <f t="shared" si="0"/>
        <v>0</v>
      </c>
    </row>
    <row r="27" spans="2:9" x14ac:dyDescent="0.25">
      <c r="B27" s="22"/>
      <c r="C27" s="22"/>
      <c r="D27" s="23" t="s">
        <v>51</v>
      </c>
      <c r="E27" s="24" t="s">
        <v>52</v>
      </c>
      <c r="F27" s="25">
        <v>0.5</v>
      </c>
      <c r="G27" s="26">
        <v>700</v>
      </c>
      <c r="H27" s="27"/>
      <c r="I27" s="26">
        <f t="shared" si="0"/>
        <v>0</v>
      </c>
    </row>
    <row r="28" spans="2:9" x14ac:dyDescent="0.25">
      <c r="B28" s="22"/>
      <c r="C28" s="22"/>
      <c r="D28" s="23" t="s">
        <v>53</v>
      </c>
      <c r="E28" s="24" t="s">
        <v>54</v>
      </c>
      <c r="F28" s="25">
        <v>0.5</v>
      </c>
      <c r="G28" s="26">
        <v>850</v>
      </c>
      <c r="H28" s="27"/>
      <c r="I28" s="26">
        <f t="shared" si="0"/>
        <v>0</v>
      </c>
    </row>
    <row r="29" spans="2:9" x14ac:dyDescent="0.25">
      <c r="B29" s="22"/>
      <c r="C29" s="22"/>
      <c r="D29" s="23" t="s">
        <v>55</v>
      </c>
      <c r="E29" s="24" t="s">
        <v>56</v>
      </c>
      <c r="F29" s="25">
        <v>0</v>
      </c>
      <c r="G29" s="26">
        <v>500</v>
      </c>
      <c r="H29" s="27"/>
      <c r="I29" s="26">
        <f t="shared" si="0"/>
        <v>0</v>
      </c>
    </row>
    <row r="30" spans="2:9" x14ac:dyDescent="0.25">
      <c r="B30" s="22"/>
      <c r="C30" s="22"/>
      <c r="D30" s="23" t="s">
        <v>57</v>
      </c>
      <c r="E30" s="24" t="s">
        <v>58</v>
      </c>
      <c r="F30" s="25">
        <v>0</v>
      </c>
      <c r="G30" s="26">
        <v>473</v>
      </c>
      <c r="H30" s="27"/>
      <c r="I30" s="26">
        <f t="shared" si="0"/>
        <v>0</v>
      </c>
    </row>
    <row r="31" spans="2:9" x14ac:dyDescent="0.25">
      <c r="B31" s="22"/>
      <c r="C31" s="22"/>
      <c r="D31" s="23" t="s">
        <v>59</v>
      </c>
      <c r="E31" s="24" t="s">
        <v>60</v>
      </c>
      <c r="F31" s="25">
        <v>0</v>
      </c>
      <c r="G31" s="26">
        <v>473</v>
      </c>
      <c r="H31" s="27"/>
      <c r="I31" s="26">
        <f t="shared" si="0"/>
        <v>0</v>
      </c>
    </row>
    <row r="32" spans="2:9" x14ac:dyDescent="0.25">
      <c r="B32" s="22"/>
      <c r="C32" s="22"/>
      <c r="D32" s="23" t="s">
        <v>61</v>
      </c>
      <c r="E32" s="24" t="s">
        <v>62</v>
      </c>
      <c r="F32" s="25">
        <v>0</v>
      </c>
      <c r="G32" s="26">
        <v>650</v>
      </c>
      <c r="H32" s="27"/>
      <c r="I32" s="26">
        <f t="shared" si="0"/>
        <v>0</v>
      </c>
    </row>
    <row r="33" spans="2:9" x14ac:dyDescent="0.25">
      <c r="B33" s="22"/>
      <c r="C33" s="22"/>
      <c r="D33" s="23" t="s">
        <v>63</v>
      </c>
      <c r="E33" s="24" t="s">
        <v>64</v>
      </c>
      <c r="F33" s="25">
        <v>0</v>
      </c>
      <c r="G33" s="26">
        <v>578</v>
      </c>
      <c r="H33" s="27"/>
      <c r="I33" s="26">
        <f t="shared" si="0"/>
        <v>0</v>
      </c>
    </row>
    <row r="34" spans="2:9" x14ac:dyDescent="0.25">
      <c r="B34" s="22"/>
      <c r="C34" s="22"/>
      <c r="D34" s="23" t="s">
        <v>65</v>
      </c>
      <c r="E34" s="24" t="s">
        <v>66</v>
      </c>
      <c r="F34" s="25">
        <v>0.5</v>
      </c>
      <c r="G34" s="26">
        <v>653</v>
      </c>
      <c r="H34" s="27"/>
      <c r="I34" s="26">
        <f t="shared" si="0"/>
        <v>0</v>
      </c>
    </row>
    <row r="35" spans="2:9" x14ac:dyDescent="0.25">
      <c r="B35" s="22"/>
      <c r="C35" s="22"/>
      <c r="D35" s="23" t="s">
        <v>67</v>
      </c>
      <c r="E35" s="24" t="s">
        <v>68</v>
      </c>
      <c r="F35" s="25">
        <v>0</v>
      </c>
      <c r="G35" s="26">
        <v>1190</v>
      </c>
      <c r="H35" s="27"/>
      <c r="I35" s="26">
        <f t="shared" si="0"/>
        <v>0</v>
      </c>
    </row>
    <row r="36" spans="2:9" x14ac:dyDescent="0.25">
      <c r="B36" s="22"/>
      <c r="C36" s="22"/>
      <c r="D36" s="23" t="s">
        <v>69</v>
      </c>
      <c r="E36" s="24" t="s">
        <v>70</v>
      </c>
      <c r="F36" s="25">
        <v>0</v>
      </c>
      <c r="G36" s="26">
        <v>1190</v>
      </c>
      <c r="H36" s="27"/>
      <c r="I36" s="26">
        <f t="shared" si="0"/>
        <v>0</v>
      </c>
    </row>
    <row r="37" spans="2:9" x14ac:dyDescent="0.25">
      <c r="B37" s="22"/>
      <c r="C37" s="22"/>
      <c r="D37" s="23" t="s">
        <v>71</v>
      </c>
      <c r="E37" s="24" t="s">
        <v>72</v>
      </c>
      <c r="F37" s="25">
        <v>0</v>
      </c>
      <c r="G37" s="26">
        <v>1190</v>
      </c>
      <c r="H37" s="27"/>
      <c r="I37" s="26">
        <f t="shared" si="0"/>
        <v>0</v>
      </c>
    </row>
    <row r="38" spans="2:9" x14ac:dyDescent="0.25">
      <c r="B38" s="22"/>
      <c r="C38" s="22"/>
      <c r="D38" s="23" t="s">
        <v>73</v>
      </c>
      <c r="E38" s="24" t="s">
        <v>74</v>
      </c>
      <c r="F38" s="25">
        <v>0</v>
      </c>
      <c r="G38" s="26">
        <v>1190</v>
      </c>
      <c r="H38" s="27"/>
      <c r="I38" s="26">
        <f t="shared" si="0"/>
        <v>0</v>
      </c>
    </row>
    <row r="39" spans="2:9" x14ac:dyDescent="0.25">
      <c r="B39" s="22"/>
      <c r="C39" s="22"/>
      <c r="D39" s="23" t="s">
        <v>75</v>
      </c>
      <c r="E39" s="24" t="s">
        <v>76</v>
      </c>
      <c r="F39" s="25">
        <v>1</v>
      </c>
      <c r="G39" s="26">
        <v>320</v>
      </c>
      <c r="H39" s="27"/>
      <c r="I39" s="26">
        <f t="shared" si="0"/>
        <v>0</v>
      </c>
    </row>
    <row r="40" spans="2:9" x14ac:dyDescent="0.25">
      <c r="B40" s="22"/>
      <c r="C40" s="22"/>
      <c r="D40" s="23" t="s">
        <v>77</v>
      </c>
      <c r="E40" s="24" t="s">
        <v>78</v>
      </c>
      <c r="F40" s="25">
        <v>1</v>
      </c>
      <c r="G40" s="26">
        <v>105</v>
      </c>
      <c r="H40" s="27"/>
      <c r="I40" s="26">
        <f t="shared" si="0"/>
        <v>0</v>
      </c>
    </row>
    <row r="41" spans="2:9" x14ac:dyDescent="0.25">
      <c r="B41" s="22"/>
      <c r="C41" s="22"/>
      <c r="D41" s="23" t="s">
        <v>79</v>
      </c>
      <c r="E41" s="24" t="s">
        <v>80</v>
      </c>
      <c r="F41" s="25">
        <v>0</v>
      </c>
      <c r="G41" s="26">
        <v>105</v>
      </c>
      <c r="H41" s="27"/>
      <c r="I41" s="26">
        <f t="shared" si="0"/>
        <v>0</v>
      </c>
    </row>
    <row r="42" spans="2:9" x14ac:dyDescent="0.25">
      <c r="B42" s="22"/>
      <c r="C42" s="22"/>
      <c r="D42" s="23" t="s">
        <v>81</v>
      </c>
      <c r="E42" s="24" t="s">
        <v>82</v>
      </c>
      <c r="F42" s="25">
        <v>0</v>
      </c>
      <c r="G42" s="26">
        <v>105</v>
      </c>
      <c r="H42" s="27"/>
      <c r="I42" s="26">
        <f t="shared" si="0"/>
        <v>0</v>
      </c>
    </row>
    <row r="43" spans="2:9" x14ac:dyDescent="0.25">
      <c r="B43" s="22"/>
      <c r="C43" s="22"/>
      <c r="D43" s="23" t="s">
        <v>83</v>
      </c>
      <c r="E43" s="24" t="s">
        <v>84</v>
      </c>
      <c r="F43" s="25">
        <v>0</v>
      </c>
      <c r="G43" s="26">
        <v>105</v>
      </c>
      <c r="H43" s="27"/>
      <c r="I43" s="26">
        <f t="shared" si="0"/>
        <v>0</v>
      </c>
    </row>
    <row r="44" spans="2:9" x14ac:dyDescent="0.25">
      <c r="B44" s="22"/>
      <c r="C44" s="22"/>
      <c r="D44" s="23" t="s">
        <v>85</v>
      </c>
      <c r="E44" s="24" t="s">
        <v>86</v>
      </c>
      <c r="F44" s="25">
        <v>0</v>
      </c>
      <c r="G44" s="26">
        <v>105</v>
      </c>
      <c r="H44" s="27"/>
      <c r="I44" s="26">
        <f t="shared" si="0"/>
        <v>0</v>
      </c>
    </row>
    <row r="45" spans="2:9" x14ac:dyDescent="0.25">
      <c r="B45" s="22"/>
      <c r="C45" s="22"/>
      <c r="D45" s="23" t="s">
        <v>87</v>
      </c>
      <c r="E45" s="24" t="s">
        <v>88</v>
      </c>
      <c r="F45" s="25">
        <v>0</v>
      </c>
      <c r="G45" s="26">
        <v>105</v>
      </c>
      <c r="H45" s="27"/>
      <c r="I45" s="26">
        <f t="shared" si="0"/>
        <v>0</v>
      </c>
    </row>
    <row r="46" spans="2:9" x14ac:dyDescent="0.25">
      <c r="B46" s="22"/>
      <c r="C46" s="22"/>
      <c r="D46" s="23" t="s">
        <v>89</v>
      </c>
      <c r="E46" s="24" t="s">
        <v>90</v>
      </c>
      <c r="F46" s="25">
        <v>0</v>
      </c>
      <c r="G46" s="26">
        <v>105</v>
      </c>
      <c r="H46" s="27"/>
      <c r="I46" s="26">
        <f t="shared" si="0"/>
        <v>0</v>
      </c>
    </row>
    <row r="47" spans="2:9" x14ac:dyDescent="0.25">
      <c r="B47" s="22"/>
      <c r="C47" s="22"/>
      <c r="D47" s="23" t="s">
        <v>91</v>
      </c>
      <c r="E47" s="24" t="s">
        <v>92</v>
      </c>
      <c r="F47" s="25">
        <v>1</v>
      </c>
      <c r="G47" s="26">
        <v>1330</v>
      </c>
      <c r="H47" s="27"/>
      <c r="I47" s="26">
        <f t="shared" si="0"/>
        <v>0</v>
      </c>
    </row>
    <row r="48" spans="2:9" x14ac:dyDescent="0.25">
      <c r="B48" s="22"/>
      <c r="C48" s="22"/>
      <c r="D48" s="23" t="s">
        <v>93</v>
      </c>
      <c r="E48" s="24" t="s">
        <v>94</v>
      </c>
      <c r="F48" s="25">
        <v>1</v>
      </c>
      <c r="G48" s="26">
        <v>1330</v>
      </c>
      <c r="H48" s="27"/>
      <c r="I48" s="26">
        <f t="shared" si="0"/>
        <v>0</v>
      </c>
    </row>
    <row r="49" spans="2:9" x14ac:dyDescent="0.25">
      <c r="B49" s="22"/>
      <c r="C49" s="22"/>
      <c r="D49" s="23" t="s">
        <v>95</v>
      </c>
      <c r="E49" s="24" t="s">
        <v>96</v>
      </c>
      <c r="F49" s="25">
        <v>0</v>
      </c>
      <c r="G49" s="26">
        <v>1155</v>
      </c>
      <c r="H49" s="27"/>
      <c r="I49" s="26">
        <f t="shared" si="0"/>
        <v>0</v>
      </c>
    </row>
    <row r="50" spans="2:9" x14ac:dyDescent="0.25">
      <c r="B50" s="22"/>
      <c r="C50" s="22"/>
      <c r="D50" s="23" t="s">
        <v>97</v>
      </c>
      <c r="E50" s="24" t="s">
        <v>98</v>
      </c>
      <c r="F50" s="25">
        <v>0</v>
      </c>
      <c r="G50" s="26">
        <v>1050</v>
      </c>
      <c r="H50" s="27"/>
      <c r="I50" s="26">
        <f t="shared" si="0"/>
        <v>0</v>
      </c>
    </row>
    <row r="51" spans="2:9" x14ac:dyDescent="0.25">
      <c r="B51" s="22"/>
      <c r="C51" s="22"/>
      <c r="D51" s="23" t="s">
        <v>99</v>
      </c>
      <c r="E51" s="24" t="s">
        <v>100</v>
      </c>
      <c r="F51" s="25">
        <v>0</v>
      </c>
      <c r="G51" s="26">
        <v>910</v>
      </c>
      <c r="H51" s="27"/>
      <c r="I51" s="26">
        <f t="shared" si="0"/>
        <v>0</v>
      </c>
    </row>
    <row r="52" spans="2:9" x14ac:dyDescent="0.25">
      <c r="B52" s="22"/>
      <c r="C52" s="22"/>
      <c r="D52" s="23" t="s">
        <v>101</v>
      </c>
      <c r="E52" s="24" t="s">
        <v>102</v>
      </c>
      <c r="F52" s="25">
        <v>1</v>
      </c>
      <c r="G52" s="26">
        <v>980</v>
      </c>
      <c r="H52" s="27"/>
      <c r="I52" s="26">
        <f t="shared" si="0"/>
        <v>0</v>
      </c>
    </row>
    <row r="53" spans="2:9" x14ac:dyDescent="0.25">
      <c r="B53" s="22"/>
      <c r="C53" s="22"/>
      <c r="D53" s="23" t="s">
        <v>103</v>
      </c>
      <c r="E53" s="24" t="s">
        <v>104</v>
      </c>
      <c r="F53" s="25">
        <v>0</v>
      </c>
      <c r="G53" s="26">
        <v>990</v>
      </c>
      <c r="H53" s="27"/>
      <c r="I53" s="26">
        <f t="shared" si="0"/>
        <v>0</v>
      </c>
    </row>
    <row r="54" spans="2:9" x14ac:dyDescent="0.25">
      <c r="B54" s="22"/>
      <c r="C54" s="22"/>
      <c r="D54" s="23" t="s">
        <v>105</v>
      </c>
      <c r="E54" s="24" t="s">
        <v>106</v>
      </c>
      <c r="F54" s="25">
        <v>0</v>
      </c>
      <c r="G54" s="26">
        <v>910</v>
      </c>
      <c r="H54" s="27"/>
      <c r="I54" s="26">
        <f t="shared" si="0"/>
        <v>0</v>
      </c>
    </row>
    <row r="55" spans="2:9" x14ac:dyDescent="0.25">
      <c r="B55" s="22"/>
      <c r="C55" s="22"/>
      <c r="D55" s="23" t="s">
        <v>107</v>
      </c>
      <c r="E55" s="24" t="s">
        <v>108</v>
      </c>
      <c r="F55" s="25">
        <v>1</v>
      </c>
      <c r="G55" s="26">
        <v>1050</v>
      </c>
      <c r="H55" s="27"/>
      <c r="I55" s="26">
        <f t="shared" si="0"/>
        <v>0</v>
      </c>
    </row>
    <row r="56" spans="2:9" x14ac:dyDescent="0.25">
      <c r="B56" s="22"/>
      <c r="C56" s="22"/>
      <c r="D56" s="23" t="s">
        <v>109</v>
      </c>
      <c r="E56" s="24" t="s">
        <v>110</v>
      </c>
      <c r="F56" s="25">
        <v>0</v>
      </c>
      <c r="G56" s="26">
        <v>10</v>
      </c>
      <c r="H56" s="27"/>
      <c r="I56" s="26">
        <f t="shared" si="0"/>
        <v>0</v>
      </c>
    </row>
    <row r="57" spans="2:9" ht="20.100000000000001" customHeight="1" x14ac:dyDescent="0.25">
      <c r="B57" s="16"/>
      <c r="C57" s="17"/>
      <c r="D57" s="18"/>
      <c r="E57" s="19" t="s">
        <v>8</v>
      </c>
      <c r="F57" s="20"/>
      <c r="G57" s="21"/>
      <c r="H57" s="18"/>
      <c r="I57" s="18"/>
    </row>
    <row r="58" spans="2:9" ht="18" customHeight="1" x14ac:dyDescent="0.25">
      <c r="B58" s="16"/>
      <c r="C58" s="17"/>
      <c r="D58" s="18"/>
      <c r="E58" s="28" t="s">
        <v>111</v>
      </c>
      <c r="F58" s="20"/>
      <c r="G58" s="21"/>
      <c r="H58" s="18"/>
      <c r="I58" s="18"/>
    </row>
    <row r="59" spans="2:9" x14ac:dyDescent="0.25">
      <c r="B59" s="22"/>
      <c r="C59" s="22"/>
      <c r="D59" s="23" t="s">
        <v>112</v>
      </c>
      <c r="E59" s="24" t="s">
        <v>113</v>
      </c>
      <c r="F59" s="25">
        <v>1</v>
      </c>
      <c r="G59" s="26">
        <v>1232</v>
      </c>
      <c r="H59" s="27"/>
      <c r="I59" s="26">
        <f>G59*H59</f>
        <v>0</v>
      </c>
    </row>
    <row r="60" spans="2:9" x14ac:dyDescent="0.25">
      <c r="B60" s="22"/>
      <c r="C60" s="22"/>
      <c r="D60" s="23" t="s">
        <v>114</v>
      </c>
      <c r="E60" s="24" t="s">
        <v>115</v>
      </c>
      <c r="F60" s="25">
        <v>0</v>
      </c>
      <c r="G60" s="26">
        <v>700</v>
      </c>
      <c r="H60" s="27"/>
      <c r="I60" s="26">
        <f>G60*H60</f>
        <v>0</v>
      </c>
    </row>
    <row r="61" spans="2:9" x14ac:dyDescent="0.25">
      <c r="B61" s="22"/>
      <c r="C61" s="22"/>
      <c r="D61" s="23" t="s">
        <v>116</v>
      </c>
      <c r="E61" s="24" t="s">
        <v>117</v>
      </c>
      <c r="F61" s="25">
        <v>0</v>
      </c>
      <c r="G61" s="26">
        <v>700</v>
      </c>
      <c r="H61" s="27"/>
      <c r="I61" s="26">
        <f>G61*H61</f>
        <v>0</v>
      </c>
    </row>
    <row r="62" spans="2:9" ht="18" customHeight="1" x14ac:dyDescent="0.25">
      <c r="B62" s="16"/>
      <c r="C62" s="17"/>
      <c r="D62" s="18"/>
      <c r="E62" s="28" t="s">
        <v>118</v>
      </c>
      <c r="F62" s="20"/>
      <c r="G62" s="21"/>
      <c r="H62" s="18"/>
      <c r="I62" s="18"/>
    </row>
    <row r="63" spans="2:9" x14ac:dyDescent="0.25">
      <c r="B63" s="22"/>
      <c r="C63" s="22"/>
      <c r="D63" s="23" t="s">
        <v>119</v>
      </c>
      <c r="E63" s="24" t="s">
        <v>120</v>
      </c>
      <c r="F63" s="25">
        <v>0</v>
      </c>
      <c r="G63" s="26">
        <v>530</v>
      </c>
      <c r="H63" s="27"/>
      <c r="I63" s="26">
        <f t="shared" ref="I63:I82" si="1">G63*H63</f>
        <v>0</v>
      </c>
    </row>
    <row r="64" spans="2:9" x14ac:dyDescent="0.25">
      <c r="B64" s="22"/>
      <c r="C64" s="22"/>
      <c r="D64" s="23" t="s">
        <v>121</v>
      </c>
      <c r="E64" s="24" t="s">
        <v>122</v>
      </c>
      <c r="F64" s="25">
        <v>0</v>
      </c>
      <c r="G64" s="26">
        <v>480</v>
      </c>
      <c r="H64" s="27"/>
      <c r="I64" s="26">
        <f t="shared" si="1"/>
        <v>0</v>
      </c>
    </row>
    <row r="65" spans="2:9" x14ac:dyDescent="0.25">
      <c r="B65" s="22"/>
      <c r="C65" s="22"/>
      <c r="D65" s="23" t="s">
        <v>123</v>
      </c>
      <c r="E65" s="24" t="s">
        <v>124</v>
      </c>
      <c r="F65" s="25">
        <v>0</v>
      </c>
      <c r="G65" s="26">
        <v>700</v>
      </c>
      <c r="H65" s="27"/>
      <c r="I65" s="26">
        <f t="shared" si="1"/>
        <v>0</v>
      </c>
    </row>
    <row r="66" spans="2:9" x14ac:dyDescent="0.25">
      <c r="B66" s="22"/>
      <c r="C66" s="22"/>
      <c r="D66" s="23" t="s">
        <v>125</v>
      </c>
      <c r="E66" s="24" t="s">
        <v>126</v>
      </c>
      <c r="F66" s="25">
        <v>0</v>
      </c>
      <c r="G66" s="26">
        <v>890</v>
      </c>
      <c r="H66" s="27"/>
      <c r="I66" s="26">
        <f t="shared" si="1"/>
        <v>0</v>
      </c>
    </row>
    <row r="67" spans="2:9" x14ac:dyDescent="0.25">
      <c r="B67" s="22"/>
      <c r="C67" s="22"/>
      <c r="D67" s="23" t="s">
        <v>127</v>
      </c>
      <c r="E67" s="24" t="s">
        <v>128</v>
      </c>
      <c r="F67" s="25">
        <v>0</v>
      </c>
      <c r="G67" s="26">
        <v>730</v>
      </c>
      <c r="H67" s="27"/>
      <c r="I67" s="26">
        <f t="shared" si="1"/>
        <v>0</v>
      </c>
    </row>
    <row r="68" spans="2:9" x14ac:dyDescent="0.25">
      <c r="B68" s="22"/>
      <c r="C68" s="22"/>
      <c r="D68" s="23" t="s">
        <v>129</v>
      </c>
      <c r="E68" s="24" t="s">
        <v>130</v>
      </c>
      <c r="F68" s="25">
        <v>1</v>
      </c>
      <c r="G68" s="26">
        <v>700</v>
      </c>
      <c r="H68" s="27"/>
      <c r="I68" s="26">
        <f t="shared" si="1"/>
        <v>0</v>
      </c>
    </row>
    <row r="69" spans="2:9" x14ac:dyDescent="0.25">
      <c r="B69" s="22"/>
      <c r="C69" s="22"/>
      <c r="D69" s="23" t="s">
        <v>131</v>
      </c>
      <c r="E69" s="24" t="s">
        <v>132</v>
      </c>
      <c r="F69" s="25">
        <v>0</v>
      </c>
      <c r="G69" s="26">
        <v>830</v>
      </c>
      <c r="H69" s="27"/>
      <c r="I69" s="26">
        <f t="shared" si="1"/>
        <v>0</v>
      </c>
    </row>
    <row r="70" spans="2:9" x14ac:dyDescent="0.25">
      <c r="B70" s="22"/>
      <c r="C70" s="22"/>
      <c r="D70" s="23" t="s">
        <v>133</v>
      </c>
      <c r="E70" s="24" t="s">
        <v>134</v>
      </c>
      <c r="F70" s="25">
        <v>0</v>
      </c>
      <c r="G70" s="26">
        <v>600</v>
      </c>
      <c r="H70" s="27"/>
      <c r="I70" s="26">
        <f t="shared" si="1"/>
        <v>0</v>
      </c>
    </row>
    <row r="71" spans="2:9" x14ac:dyDescent="0.25">
      <c r="B71" s="22"/>
      <c r="C71" s="22"/>
      <c r="D71" s="23" t="s">
        <v>135</v>
      </c>
      <c r="E71" s="24" t="s">
        <v>136</v>
      </c>
      <c r="F71" s="25">
        <v>0</v>
      </c>
      <c r="G71" s="26">
        <v>710</v>
      </c>
      <c r="H71" s="27"/>
      <c r="I71" s="26">
        <f t="shared" si="1"/>
        <v>0</v>
      </c>
    </row>
    <row r="72" spans="2:9" x14ac:dyDescent="0.25">
      <c r="B72" s="22"/>
      <c r="C72" s="22"/>
      <c r="D72" s="23" t="s">
        <v>137</v>
      </c>
      <c r="E72" s="24" t="s">
        <v>138</v>
      </c>
      <c r="F72" s="25">
        <v>0</v>
      </c>
      <c r="G72" s="26">
        <v>700</v>
      </c>
      <c r="H72" s="27"/>
      <c r="I72" s="26">
        <f t="shared" si="1"/>
        <v>0</v>
      </c>
    </row>
    <row r="73" spans="2:9" x14ac:dyDescent="0.25">
      <c r="B73" s="22"/>
      <c r="C73" s="22"/>
      <c r="D73" s="23" t="s">
        <v>139</v>
      </c>
      <c r="E73" s="24" t="s">
        <v>140</v>
      </c>
      <c r="F73" s="25">
        <v>0</v>
      </c>
      <c r="G73" s="26">
        <v>750</v>
      </c>
      <c r="H73" s="27"/>
      <c r="I73" s="26">
        <f t="shared" si="1"/>
        <v>0</v>
      </c>
    </row>
    <row r="74" spans="2:9" x14ac:dyDescent="0.25">
      <c r="B74" s="22"/>
      <c r="C74" s="22"/>
      <c r="D74" s="23" t="s">
        <v>141</v>
      </c>
      <c r="E74" s="24" t="s">
        <v>142</v>
      </c>
      <c r="F74" s="25">
        <v>0</v>
      </c>
      <c r="G74" s="26">
        <v>1020</v>
      </c>
      <c r="H74" s="27"/>
      <c r="I74" s="26">
        <f t="shared" si="1"/>
        <v>0</v>
      </c>
    </row>
    <row r="75" spans="2:9" x14ac:dyDescent="0.25">
      <c r="B75" s="22"/>
      <c r="C75" s="22"/>
      <c r="D75" s="23" t="s">
        <v>143</v>
      </c>
      <c r="E75" s="24" t="s">
        <v>144</v>
      </c>
      <c r="F75" s="25">
        <v>0</v>
      </c>
      <c r="G75" s="26">
        <v>930</v>
      </c>
      <c r="H75" s="27"/>
      <c r="I75" s="26">
        <f t="shared" si="1"/>
        <v>0</v>
      </c>
    </row>
    <row r="76" spans="2:9" x14ac:dyDescent="0.25">
      <c r="B76" s="22"/>
      <c r="C76" s="22"/>
      <c r="D76" s="23" t="s">
        <v>145</v>
      </c>
      <c r="E76" s="24" t="s">
        <v>146</v>
      </c>
      <c r="F76" s="25">
        <v>0</v>
      </c>
      <c r="G76" s="26">
        <v>700</v>
      </c>
      <c r="H76" s="27"/>
      <c r="I76" s="26">
        <f t="shared" si="1"/>
        <v>0</v>
      </c>
    </row>
    <row r="77" spans="2:9" x14ac:dyDescent="0.25">
      <c r="B77" s="22"/>
      <c r="C77" s="22"/>
      <c r="D77" s="23" t="s">
        <v>147</v>
      </c>
      <c r="E77" s="24" t="s">
        <v>148</v>
      </c>
      <c r="F77" s="25">
        <v>0</v>
      </c>
      <c r="G77" s="26">
        <v>920</v>
      </c>
      <c r="H77" s="27"/>
      <c r="I77" s="26">
        <f t="shared" si="1"/>
        <v>0</v>
      </c>
    </row>
    <row r="78" spans="2:9" x14ac:dyDescent="0.25">
      <c r="B78" s="22"/>
      <c r="C78" s="22"/>
      <c r="D78" s="23" t="s">
        <v>149</v>
      </c>
      <c r="E78" s="24" t="s">
        <v>150</v>
      </c>
      <c r="F78" s="25">
        <v>0</v>
      </c>
      <c r="G78" s="26">
        <v>1070</v>
      </c>
      <c r="H78" s="27"/>
      <c r="I78" s="26">
        <f t="shared" si="1"/>
        <v>0</v>
      </c>
    </row>
    <row r="79" spans="2:9" x14ac:dyDescent="0.25">
      <c r="B79" s="22"/>
      <c r="C79" s="22"/>
      <c r="D79" s="23" t="s">
        <v>151</v>
      </c>
      <c r="E79" s="24" t="s">
        <v>152</v>
      </c>
      <c r="F79" s="25">
        <v>0</v>
      </c>
      <c r="G79" s="26">
        <v>10020</v>
      </c>
      <c r="H79" s="27"/>
      <c r="I79" s="26">
        <f t="shared" si="1"/>
        <v>0</v>
      </c>
    </row>
    <row r="80" spans="2:9" x14ac:dyDescent="0.25">
      <c r="B80" s="22"/>
      <c r="C80" s="22"/>
      <c r="D80" s="23" t="s">
        <v>153</v>
      </c>
      <c r="E80" s="24" t="s">
        <v>154</v>
      </c>
      <c r="F80" s="25">
        <v>1</v>
      </c>
      <c r="G80" s="26">
        <v>10020</v>
      </c>
      <c r="H80" s="27"/>
      <c r="I80" s="26">
        <f t="shared" si="1"/>
        <v>0</v>
      </c>
    </row>
    <row r="81" spans="2:9" x14ac:dyDescent="0.25">
      <c r="B81" s="22"/>
      <c r="C81" s="22"/>
      <c r="D81" s="23" t="s">
        <v>155</v>
      </c>
      <c r="E81" s="24" t="s">
        <v>156</v>
      </c>
      <c r="F81" s="25">
        <v>0</v>
      </c>
      <c r="G81" s="26">
        <v>9890</v>
      </c>
      <c r="H81" s="27"/>
      <c r="I81" s="26">
        <f t="shared" si="1"/>
        <v>0</v>
      </c>
    </row>
    <row r="82" spans="2:9" x14ac:dyDescent="0.25">
      <c r="B82" s="22"/>
      <c r="C82" s="22"/>
      <c r="D82" s="23" t="s">
        <v>157</v>
      </c>
      <c r="E82" s="24" t="s">
        <v>158</v>
      </c>
      <c r="F82" s="25">
        <v>1</v>
      </c>
      <c r="G82" s="26">
        <v>9190</v>
      </c>
      <c r="H82" s="27"/>
      <c r="I82" s="26">
        <f t="shared" si="1"/>
        <v>0</v>
      </c>
    </row>
    <row r="83" spans="2:9" ht="18" customHeight="1" x14ac:dyDescent="0.25">
      <c r="B83" s="16"/>
      <c r="C83" s="17"/>
      <c r="D83" s="18"/>
      <c r="E83" s="28" t="s">
        <v>159</v>
      </c>
      <c r="F83" s="20"/>
      <c r="G83" s="21"/>
      <c r="H83" s="18"/>
      <c r="I83" s="18"/>
    </row>
    <row r="84" spans="2:9" x14ac:dyDescent="0.25">
      <c r="B84" s="22"/>
      <c r="C84" s="22"/>
      <c r="D84" s="23" t="s">
        <v>160</v>
      </c>
      <c r="E84" s="24" t="s">
        <v>161</v>
      </c>
      <c r="F84" s="25">
        <v>0</v>
      </c>
      <c r="G84" s="26">
        <v>578</v>
      </c>
      <c r="H84" s="27"/>
      <c r="I84" s="26">
        <f t="shared" ref="I84:I117" si="2">G84*H84</f>
        <v>0</v>
      </c>
    </row>
    <row r="85" spans="2:9" x14ac:dyDescent="0.25">
      <c r="B85" s="22"/>
      <c r="C85" s="22"/>
      <c r="D85" s="23" t="s">
        <v>162</v>
      </c>
      <c r="E85" s="24" t="s">
        <v>163</v>
      </c>
      <c r="F85" s="25">
        <v>0</v>
      </c>
      <c r="G85" s="26">
        <v>578</v>
      </c>
      <c r="H85" s="27"/>
      <c r="I85" s="26">
        <f t="shared" si="2"/>
        <v>0</v>
      </c>
    </row>
    <row r="86" spans="2:9" x14ac:dyDescent="0.25">
      <c r="B86" s="22"/>
      <c r="C86" s="22"/>
      <c r="D86" s="23" t="s">
        <v>164</v>
      </c>
      <c r="E86" s="24" t="s">
        <v>165</v>
      </c>
      <c r="F86" s="25">
        <v>1</v>
      </c>
      <c r="G86" s="26">
        <v>578</v>
      </c>
      <c r="H86" s="27"/>
      <c r="I86" s="26">
        <f t="shared" si="2"/>
        <v>0</v>
      </c>
    </row>
    <row r="87" spans="2:9" x14ac:dyDescent="0.25">
      <c r="B87" s="22"/>
      <c r="C87" s="22"/>
      <c r="D87" s="23" t="s">
        <v>166</v>
      </c>
      <c r="E87" s="24" t="s">
        <v>167</v>
      </c>
      <c r="F87" s="25">
        <v>0</v>
      </c>
      <c r="G87" s="26">
        <v>630</v>
      </c>
      <c r="H87" s="27"/>
      <c r="I87" s="26">
        <f t="shared" si="2"/>
        <v>0</v>
      </c>
    </row>
    <row r="88" spans="2:9" x14ac:dyDescent="0.25">
      <c r="B88" s="22"/>
      <c r="C88" s="22"/>
      <c r="D88" s="23" t="s">
        <v>168</v>
      </c>
      <c r="E88" s="24" t="s">
        <v>169</v>
      </c>
      <c r="F88" s="25">
        <v>1</v>
      </c>
      <c r="G88" s="26">
        <v>630</v>
      </c>
      <c r="H88" s="27"/>
      <c r="I88" s="26">
        <f t="shared" si="2"/>
        <v>0</v>
      </c>
    </row>
    <row r="89" spans="2:9" x14ac:dyDescent="0.25">
      <c r="B89" s="22"/>
      <c r="C89" s="22"/>
      <c r="D89" s="23" t="s">
        <v>170</v>
      </c>
      <c r="E89" s="24" t="s">
        <v>171</v>
      </c>
      <c r="F89" s="25">
        <v>1</v>
      </c>
      <c r="G89" s="26">
        <v>575</v>
      </c>
      <c r="H89" s="27"/>
      <c r="I89" s="26">
        <f t="shared" si="2"/>
        <v>0</v>
      </c>
    </row>
    <row r="90" spans="2:9" x14ac:dyDescent="0.25">
      <c r="B90" s="22"/>
      <c r="C90" s="22"/>
      <c r="D90" s="23" t="s">
        <v>172</v>
      </c>
      <c r="E90" s="24" t="s">
        <v>173</v>
      </c>
      <c r="F90" s="25">
        <v>1</v>
      </c>
      <c r="G90" s="26">
        <v>580</v>
      </c>
      <c r="H90" s="27"/>
      <c r="I90" s="26">
        <f t="shared" si="2"/>
        <v>0</v>
      </c>
    </row>
    <row r="91" spans="2:9" x14ac:dyDescent="0.25">
      <c r="B91" s="22"/>
      <c r="C91" s="22"/>
      <c r="D91" s="23" t="s">
        <v>174</v>
      </c>
      <c r="E91" s="24" t="s">
        <v>175</v>
      </c>
      <c r="F91" s="25">
        <v>0</v>
      </c>
      <c r="G91" s="26">
        <v>760</v>
      </c>
      <c r="H91" s="27"/>
      <c r="I91" s="26">
        <f t="shared" si="2"/>
        <v>0</v>
      </c>
    </row>
    <row r="92" spans="2:9" x14ac:dyDescent="0.25">
      <c r="B92" s="22"/>
      <c r="C92" s="22"/>
      <c r="D92" s="23" t="s">
        <v>176</v>
      </c>
      <c r="E92" s="24" t="s">
        <v>177</v>
      </c>
      <c r="F92" s="25">
        <v>1</v>
      </c>
      <c r="G92" s="26">
        <v>630</v>
      </c>
      <c r="H92" s="27"/>
      <c r="I92" s="26">
        <f t="shared" si="2"/>
        <v>0</v>
      </c>
    </row>
    <row r="93" spans="2:9" x14ac:dyDescent="0.25">
      <c r="B93" s="22"/>
      <c r="C93" s="22"/>
      <c r="D93" s="23" t="s">
        <v>178</v>
      </c>
      <c r="E93" s="24" t="s">
        <v>179</v>
      </c>
      <c r="F93" s="25">
        <v>0</v>
      </c>
      <c r="G93" s="26">
        <v>578</v>
      </c>
      <c r="H93" s="27"/>
      <c r="I93" s="26">
        <f t="shared" si="2"/>
        <v>0</v>
      </c>
    </row>
    <row r="94" spans="2:9" x14ac:dyDescent="0.25">
      <c r="B94" s="22"/>
      <c r="C94" s="22"/>
      <c r="D94" s="23" t="s">
        <v>180</v>
      </c>
      <c r="E94" s="24" t="s">
        <v>181</v>
      </c>
      <c r="F94" s="25">
        <v>0</v>
      </c>
      <c r="G94" s="26">
        <v>735</v>
      </c>
      <c r="H94" s="27"/>
      <c r="I94" s="26">
        <f t="shared" si="2"/>
        <v>0</v>
      </c>
    </row>
    <row r="95" spans="2:9" x14ac:dyDescent="0.25">
      <c r="B95" s="22"/>
      <c r="C95" s="22"/>
      <c r="D95" s="23" t="s">
        <v>182</v>
      </c>
      <c r="E95" s="24" t="s">
        <v>183</v>
      </c>
      <c r="F95" s="25">
        <v>0</v>
      </c>
      <c r="G95" s="26">
        <v>735</v>
      </c>
      <c r="H95" s="27"/>
      <c r="I95" s="26">
        <f t="shared" si="2"/>
        <v>0</v>
      </c>
    </row>
    <row r="96" spans="2:9" x14ac:dyDescent="0.25">
      <c r="B96" s="22"/>
      <c r="C96" s="22"/>
      <c r="D96" s="23" t="s">
        <v>184</v>
      </c>
      <c r="E96" s="24" t="s">
        <v>185</v>
      </c>
      <c r="F96" s="25">
        <v>1</v>
      </c>
      <c r="G96" s="26">
        <v>924</v>
      </c>
      <c r="H96" s="27"/>
      <c r="I96" s="26">
        <f t="shared" si="2"/>
        <v>0</v>
      </c>
    </row>
    <row r="97" spans="2:9" x14ac:dyDescent="0.25">
      <c r="B97" s="22"/>
      <c r="C97" s="22"/>
      <c r="D97" s="23" t="s">
        <v>186</v>
      </c>
      <c r="E97" s="24" t="s">
        <v>187</v>
      </c>
      <c r="F97" s="25">
        <v>0</v>
      </c>
      <c r="G97" s="26">
        <v>840</v>
      </c>
      <c r="H97" s="27"/>
      <c r="I97" s="26">
        <f t="shared" si="2"/>
        <v>0</v>
      </c>
    </row>
    <row r="98" spans="2:9" x14ac:dyDescent="0.25">
      <c r="B98" s="22"/>
      <c r="C98" s="22"/>
      <c r="D98" s="23" t="s">
        <v>188</v>
      </c>
      <c r="E98" s="24" t="s">
        <v>189</v>
      </c>
      <c r="F98" s="25">
        <v>0</v>
      </c>
      <c r="G98" s="26">
        <v>840</v>
      </c>
      <c r="H98" s="27"/>
      <c r="I98" s="26">
        <f t="shared" si="2"/>
        <v>0</v>
      </c>
    </row>
    <row r="99" spans="2:9" x14ac:dyDescent="0.25">
      <c r="B99" s="22"/>
      <c r="C99" s="22"/>
      <c r="D99" s="23" t="s">
        <v>190</v>
      </c>
      <c r="E99" s="24" t="s">
        <v>191</v>
      </c>
      <c r="F99" s="25">
        <v>1</v>
      </c>
      <c r="G99" s="26">
        <v>1346</v>
      </c>
      <c r="H99" s="27"/>
      <c r="I99" s="26">
        <f t="shared" si="2"/>
        <v>0</v>
      </c>
    </row>
    <row r="100" spans="2:9" x14ac:dyDescent="0.25">
      <c r="B100" s="22"/>
      <c r="C100" s="22"/>
      <c r="D100" s="23" t="s">
        <v>192</v>
      </c>
      <c r="E100" s="24" t="s">
        <v>193</v>
      </c>
      <c r="F100" s="25">
        <v>0</v>
      </c>
      <c r="G100" s="26">
        <v>578</v>
      </c>
      <c r="H100" s="27"/>
      <c r="I100" s="26">
        <f t="shared" si="2"/>
        <v>0</v>
      </c>
    </row>
    <row r="101" spans="2:9" x14ac:dyDescent="0.25">
      <c r="B101" s="22"/>
      <c r="C101" s="22"/>
      <c r="D101" s="23" t="s">
        <v>194</v>
      </c>
      <c r="E101" s="24" t="s">
        <v>195</v>
      </c>
      <c r="F101" s="25">
        <v>0</v>
      </c>
      <c r="G101" s="26">
        <v>580</v>
      </c>
      <c r="H101" s="27"/>
      <c r="I101" s="26">
        <f t="shared" si="2"/>
        <v>0</v>
      </c>
    </row>
    <row r="102" spans="2:9" x14ac:dyDescent="0.25">
      <c r="B102" s="22"/>
      <c r="C102" s="22"/>
      <c r="D102" s="23" t="s">
        <v>196</v>
      </c>
      <c r="E102" s="24" t="s">
        <v>197</v>
      </c>
      <c r="F102" s="25">
        <v>0</v>
      </c>
      <c r="G102" s="26">
        <v>768</v>
      </c>
      <c r="H102" s="27"/>
      <c r="I102" s="26">
        <f t="shared" si="2"/>
        <v>0</v>
      </c>
    </row>
    <row r="103" spans="2:9" x14ac:dyDescent="0.25">
      <c r="B103" s="22"/>
      <c r="C103" s="22"/>
      <c r="D103" s="23" t="s">
        <v>198</v>
      </c>
      <c r="E103" s="24" t="s">
        <v>199</v>
      </c>
      <c r="F103" s="25">
        <v>1</v>
      </c>
      <c r="G103" s="26">
        <v>630</v>
      </c>
      <c r="H103" s="27"/>
      <c r="I103" s="26">
        <f t="shared" si="2"/>
        <v>0</v>
      </c>
    </row>
    <row r="104" spans="2:9" x14ac:dyDescent="0.25">
      <c r="B104" s="22"/>
      <c r="C104" s="22"/>
      <c r="D104" s="23" t="s">
        <v>200</v>
      </c>
      <c r="E104" s="24" t="s">
        <v>201</v>
      </c>
      <c r="F104" s="25">
        <v>0</v>
      </c>
      <c r="G104" s="26">
        <v>735</v>
      </c>
      <c r="H104" s="27"/>
      <c r="I104" s="26">
        <f t="shared" si="2"/>
        <v>0</v>
      </c>
    </row>
    <row r="105" spans="2:9" x14ac:dyDescent="0.25">
      <c r="B105" s="22"/>
      <c r="C105" s="22"/>
      <c r="D105" s="23" t="s">
        <v>202</v>
      </c>
      <c r="E105" s="24" t="s">
        <v>203</v>
      </c>
      <c r="F105" s="25">
        <v>1</v>
      </c>
      <c r="G105" s="26">
        <v>945</v>
      </c>
      <c r="H105" s="27"/>
      <c r="I105" s="26">
        <f t="shared" si="2"/>
        <v>0</v>
      </c>
    </row>
    <row r="106" spans="2:9" x14ac:dyDescent="0.25">
      <c r="B106" s="22"/>
      <c r="C106" s="22"/>
      <c r="D106" s="23" t="s">
        <v>204</v>
      </c>
      <c r="E106" s="24" t="s">
        <v>205</v>
      </c>
      <c r="F106" s="25">
        <v>0</v>
      </c>
      <c r="G106" s="26">
        <v>1100</v>
      </c>
      <c r="H106" s="27"/>
      <c r="I106" s="26">
        <f t="shared" si="2"/>
        <v>0</v>
      </c>
    </row>
    <row r="107" spans="2:9" x14ac:dyDescent="0.25">
      <c r="B107" s="22"/>
      <c r="C107" s="22"/>
      <c r="D107" s="23" t="s">
        <v>206</v>
      </c>
      <c r="E107" s="24" t="s">
        <v>207</v>
      </c>
      <c r="F107" s="25">
        <v>0</v>
      </c>
      <c r="G107" s="26">
        <v>1246</v>
      </c>
      <c r="H107" s="27"/>
      <c r="I107" s="26">
        <f t="shared" si="2"/>
        <v>0</v>
      </c>
    </row>
    <row r="108" spans="2:9" x14ac:dyDescent="0.25">
      <c r="B108" s="22"/>
      <c r="C108" s="22"/>
      <c r="D108" s="23" t="s">
        <v>208</v>
      </c>
      <c r="E108" s="24" t="s">
        <v>209</v>
      </c>
      <c r="F108" s="25">
        <v>0</v>
      </c>
      <c r="G108" s="26">
        <v>578</v>
      </c>
      <c r="H108" s="27"/>
      <c r="I108" s="26">
        <f t="shared" si="2"/>
        <v>0</v>
      </c>
    </row>
    <row r="109" spans="2:9" x14ac:dyDescent="0.25">
      <c r="B109" s="22"/>
      <c r="C109" s="22"/>
      <c r="D109" s="23" t="s">
        <v>210</v>
      </c>
      <c r="E109" s="24" t="s">
        <v>211</v>
      </c>
      <c r="F109" s="25">
        <v>0</v>
      </c>
      <c r="G109" s="26">
        <v>840</v>
      </c>
      <c r="H109" s="27"/>
      <c r="I109" s="26">
        <f t="shared" si="2"/>
        <v>0</v>
      </c>
    </row>
    <row r="110" spans="2:9" x14ac:dyDescent="0.25">
      <c r="B110" s="22"/>
      <c r="C110" s="22"/>
      <c r="D110" s="23" t="s">
        <v>212</v>
      </c>
      <c r="E110" s="24" t="s">
        <v>213</v>
      </c>
      <c r="F110" s="25">
        <v>0</v>
      </c>
      <c r="G110" s="26">
        <v>1260</v>
      </c>
      <c r="H110" s="27"/>
      <c r="I110" s="26">
        <f t="shared" si="2"/>
        <v>0</v>
      </c>
    </row>
    <row r="111" spans="2:9" x14ac:dyDescent="0.25">
      <c r="B111" s="22"/>
      <c r="C111" s="22"/>
      <c r="D111" s="23" t="s">
        <v>214</v>
      </c>
      <c r="E111" s="24" t="s">
        <v>215</v>
      </c>
      <c r="F111" s="25">
        <v>1</v>
      </c>
      <c r="G111" s="26">
        <v>1501</v>
      </c>
      <c r="H111" s="27"/>
      <c r="I111" s="26">
        <f t="shared" si="2"/>
        <v>0</v>
      </c>
    </row>
    <row r="112" spans="2:9" x14ac:dyDescent="0.25">
      <c r="B112" s="22"/>
      <c r="C112" s="22"/>
      <c r="D112" s="23" t="s">
        <v>216</v>
      </c>
      <c r="E112" s="24" t="s">
        <v>217</v>
      </c>
      <c r="F112" s="25">
        <v>0</v>
      </c>
      <c r="G112" s="26">
        <v>944</v>
      </c>
      <c r="H112" s="27"/>
      <c r="I112" s="26">
        <f t="shared" si="2"/>
        <v>0</v>
      </c>
    </row>
    <row r="113" spans="2:9" x14ac:dyDescent="0.25">
      <c r="B113" s="22"/>
      <c r="C113" s="22"/>
      <c r="D113" s="23" t="s">
        <v>218</v>
      </c>
      <c r="E113" s="24" t="s">
        <v>219</v>
      </c>
      <c r="F113" s="25">
        <v>0</v>
      </c>
      <c r="G113" s="26">
        <v>968</v>
      </c>
      <c r="H113" s="27"/>
      <c r="I113" s="26">
        <f t="shared" si="2"/>
        <v>0</v>
      </c>
    </row>
    <row r="114" spans="2:9" x14ac:dyDescent="0.25">
      <c r="B114" s="22"/>
      <c r="C114" s="22"/>
      <c r="D114" s="23" t="s">
        <v>220</v>
      </c>
      <c r="E114" s="24" t="s">
        <v>221</v>
      </c>
      <c r="F114" s="25">
        <v>0</v>
      </c>
      <c r="G114" s="26">
        <v>1439</v>
      </c>
      <c r="H114" s="27"/>
      <c r="I114" s="26">
        <f t="shared" si="2"/>
        <v>0</v>
      </c>
    </row>
    <row r="115" spans="2:9" x14ac:dyDescent="0.25">
      <c r="B115" s="22"/>
      <c r="C115" s="22"/>
      <c r="D115" s="23" t="s">
        <v>222</v>
      </c>
      <c r="E115" s="24" t="s">
        <v>223</v>
      </c>
      <c r="F115" s="25">
        <v>1</v>
      </c>
      <c r="G115" s="26">
        <v>580</v>
      </c>
      <c r="H115" s="27"/>
      <c r="I115" s="26">
        <f t="shared" si="2"/>
        <v>0</v>
      </c>
    </row>
    <row r="116" spans="2:9" x14ac:dyDescent="0.25">
      <c r="B116" s="22"/>
      <c r="C116" s="22"/>
      <c r="D116" s="23" t="s">
        <v>224</v>
      </c>
      <c r="E116" s="24" t="s">
        <v>225</v>
      </c>
      <c r="F116" s="25">
        <v>1</v>
      </c>
      <c r="G116" s="26">
        <v>834</v>
      </c>
      <c r="H116" s="27"/>
      <c r="I116" s="26">
        <f t="shared" si="2"/>
        <v>0</v>
      </c>
    </row>
    <row r="117" spans="2:9" x14ac:dyDescent="0.25">
      <c r="B117" s="22"/>
      <c r="C117" s="22"/>
      <c r="D117" s="23" t="s">
        <v>226</v>
      </c>
      <c r="E117" s="24" t="s">
        <v>227</v>
      </c>
      <c r="F117" s="25">
        <v>0</v>
      </c>
      <c r="G117" s="26">
        <v>475</v>
      </c>
      <c r="H117" s="27"/>
      <c r="I117" s="26">
        <f t="shared" si="2"/>
        <v>0</v>
      </c>
    </row>
    <row r="118" spans="2:9" ht="18" customHeight="1" x14ac:dyDescent="0.25">
      <c r="B118" s="16"/>
      <c r="C118" s="17"/>
      <c r="D118" s="18"/>
      <c r="E118" s="28" t="s">
        <v>228</v>
      </c>
      <c r="F118" s="20"/>
      <c r="G118" s="21"/>
      <c r="H118" s="18"/>
      <c r="I118" s="18"/>
    </row>
    <row r="119" spans="2:9" x14ac:dyDescent="0.25">
      <c r="B119" s="22"/>
      <c r="C119" s="22"/>
      <c r="D119" s="23" t="s">
        <v>229</v>
      </c>
      <c r="E119" s="24" t="s">
        <v>230</v>
      </c>
      <c r="F119" s="25">
        <v>1</v>
      </c>
      <c r="G119" s="26">
        <v>358</v>
      </c>
      <c r="H119" s="27"/>
      <c r="I119" s="26">
        <f t="shared" ref="I119:I127" si="3">G119*H119</f>
        <v>0</v>
      </c>
    </row>
    <row r="120" spans="2:9" x14ac:dyDescent="0.25">
      <c r="B120" s="22"/>
      <c r="C120" s="22"/>
      <c r="D120" s="23" t="s">
        <v>231</v>
      </c>
      <c r="E120" s="24" t="s">
        <v>232</v>
      </c>
      <c r="F120" s="25">
        <v>0</v>
      </c>
      <c r="G120" s="26">
        <v>224</v>
      </c>
      <c r="H120" s="27"/>
      <c r="I120" s="26">
        <f t="shared" si="3"/>
        <v>0</v>
      </c>
    </row>
    <row r="121" spans="2:9" x14ac:dyDescent="0.25">
      <c r="B121" s="22"/>
      <c r="C121" s="22"/>
      <c r="D121" s="23" t="s">
        <v>233</v>
      </c>
      <c r="E121" s="24" t="s">
        <v>234</v>
      </c>
      <c r="F121" s="25">
        <v>0</v>
      </c>
      <c r="G121" s="26">
        <v>314</v>
      </c>
      <c r="H121" s="27"/>
      <c r="I121" s="26">
        <f t="shared" si="3"/>
        <v>0</v>
      </c>
    </row>
    <row r="122" spans="2:9" x14ac:dyDescent="0.25">
      <c r="B122" s="22"/>
      <c r="C122" s="22"/>
      <c r="D122" s="23" t="s">
        <v>235</v>
      </c>
      <c r="E122" s="24" t="s">
        <v>236</v>
      </c>
      <c r="F122" s="25">
        <v>0</v>
      </c>
      <c r="G122" s="26">
        <v>224</v>
      </c>
      <c r="H122" s="27"/>
      <c r="I122" s="26">
        <f t="shared" si="3"/>
        <v>0</v>
      </c>
    </row>
    <row r="123" spans="2:9" x14ac:dyDescent="0.25">
      <c r="B123" s="22"/>
      <c r="C123" s="22"/>
      <c r="D123" s="23" t="s">
        <v>237</v>
      </c>
      <c r="E123" s="24" t="s">
        <v>238</v>
      </c>
      <c r="F123" s="25">
        <v>0</v>
      </c>
      <c r="G123" s="26">
        <v>314</v>
      </c>
      <c r="H123" s="27"/>
      <c r="I123" s="26">
        <f t="shared" si="3"/>
        <v>0</v>
      </c>
    </row>
    <row r="124" spans="2:9" x14ac:dyDescent="0.25">
      <c r="B124" s="22"/>
      <c r="C124" s="22"/>
      <c r="D124" s="23" t="s">
        <v>239</v>
      </c>
      <c r="E124" s="24" t="s">
        <v>240</v>
      </c>
      <c r="F124" s="25">
        <v>1</v>
      </c>
      <c r="G124" s="26">
        <v>403</v>
      </c>
      <c r="H124" s="27"/>
      <c r="I124" s="26">
        <f t="shared" si="3"/>
        <v>0</v>
      </c>
    </row>
    <row r="125" spans="2:9" x14ac:dyDescent="0.25">
      <c r="B125" s="22"/>
      <c r="C125" s="22"/>
      <c r="D125" s="23" t="s">
        <v>241</v>
      </c>
      <c r="E125" s="24" t="s">
        <v>242</v>
      </c>
      <c r="F125" s="25">
        <v>0</v>
      </c>
      <c r="G125" s="26">
        <v>358</v>
      </c>
      <c r="H125" s="27"/>
      <c r="I125" s="26">
        <f t="shared" si="3"/>
        <v>0</v>
      </c>
    </row>
    <row r="126" spans="2:9" x14ac:dyDescent="0.25">
      <c r="B126" s="22"/>
      <c r="C126" s="22"/>
      <c r="D126" s="23" t="s">
        <v>243</v>
      </c>
      <c r="E126" s="24" t="s">
        <v>244</v>
      </c>
      <c r="F126" s="25">
        <v>0</v>
      </c>
      <c r="G126" s="26">
        <v>403</v>
      </c>
      <c r="H126" s="27"/>
      <c r="I126" s="26">
        <f t="shared" si="3"/>
        <v>0</v>
      </c>
    </row>
    <row r="127" spans="2:9" x14ac:dyDescent="0.25">
      <c r="B127" s="22"/>
      <c r="C127" s="22"/>
      <c r="D127" s="23" t="s">
        <v>245</v>
      </c>
      <c r="E127" s="24" t="s">
        <v>246</v>
      </c>
      <c r="F127" s="25">
        <v>1</v>
      </c>
      <c r="G127" s="26">
        <v>403</v>
      </c>
      <c r="H127" s="27"/>
      <c r="I127" s="26">
        <f t="shared" si="3"/>
        <v>0</v>
      </c>
    </row>
    <row r="128" spans="2:9" ht="18" customHeight="1" x14ac:dyDescent="0.25">
      <c r="B128" s="16"/>
      <c r="C128" s="17"/>
      <c r="D128" s="18"/>
      <c r="E128" s="28" t="s">
        <v>247</v>
      </c>
      <c r="F128" s="20"/>
      <c r="G128" s="21"/>
      <c r="H128" s="18"/>
      <c r="I128" s="18"/>
    </row>
    <row r="129" spans="2:9" x14ac:dyDescent="0.25">
      <c r="B129" s="22" t="s">
        <v>248</v>
      </c>
      <c r="C129" s="22"/>
      <c r="D129" s="23" t="s">
        <v>249</v>
      </c>
      <c r="E129" s="24" t="s">
        <v>250</v>
      </c>
      <c r="F129" s="25">
        <v>1</v>
      </c>
      <c r="G129" s="26">
        <v>230</v>
      </c>
      <c r="H129" s="27"/>
      <c r="I129" s="26">
        <f t="shared" ref="I129:I155" si="4">G129*H129</f>
        <v>0</v>
      </c>
    </row>
    <row r="130" spans="2:9" x14ac:dyDescent="0.25">
      <c r="B130" s="22"/>
      <c r="C130" s="22"/>
      <c r="D130" s="23" t="s">
        <v>251</v>
      </c>
      <c r="E130" s="24" t="s">
        <v>252</v>
      </c>
      <c r="F130" s="25">
        <v>1</v>
      </c>
      <c r="G130" s="26">
        <v>148</v>
      </c>
      <c r="H130" s="27"/>
      <c r="I130" s="26">
        <f t="shared" si="4"/>
        <v>0</v>
      </c>
    </row>
    <row r="131" spans="2:9" x14ac:dyDescent="0.25">
      <c r="B131" s="22"/>
      <c r="C131" s="22"/>
      <c r="D131" s="23" t="s">
        <v>253</v>
      </c>
      <c r="E131" s="24" t="s">
        <v>254</v>
      </c>
      <c r="F131" s="25">
        <v>1</v>
      </c>
      <c r="G131" s="26">
        <v>344</v>
      </c>
      <c r="H131" s="27"/>
      <c r="I131" s="26">
        <f t="shared" si="4"/>
        <v>0</v>
      </c>
    </row>
    <row r="132" spans="2:9" x14ac:dyDescent="0.25">
      <c r="B132" s="22" t="s">
        <v>248</v>
      </c>
      <c r="C132" s="22"/>
      <c r="D132" s="23" t="s">
        <v>255</v>
      </c>
      <c r="E132" s="24" t="s">
        <v>256</v>
      </c>
      <c r="F132" s="25">
        <v>1</v>
      </c>
      <c r="G132" s="26">
        <v>300</v>
      </c>
      <c r="H132" s="27"/>
      <c r="I132" s="26">
        <f t="shared" si="4"/>
        <v>0</v>
      </c>
    </row>
    <row r="133" spans="2:9" x14ac:dyDescent="0.25">
      <c r="B133" s="22" t="s">
        <v>248</v>
      </c>
      <c r="C133" s="22"/>
      <c r="D133" s="23" t="s">
        <v>257</v>
      </c>
      <c r="E133" s="24" t="s">
        <v>258</v>
      </c>
      <c r="F133" s="25">
        <v>1</v>
      </c>
      <c r="G133" s="26">
        <v>300</v>
      </c>
      <c r="H133" s="27"/>
      <c r="I133" s="26">
        <f t="shared" si="4"/>
        <v>0</v>
      </c>
    </row>
    <row r="134" spans="2:9" x14ac:dyDescent="0.25">
      <c r="B134" s="22" t="s">
        <v>248</v>
      </c>
      <c r="C134" s="22"/>
      <c r="D134" s="23" t="s">
        <v>259</v>
      </c>
      <c r="E134" s="24" t="s">
        <v>260</v>
      </c>
      <c r="F134" s="25">
        <v>1</v>
      </c>
      <c r="G134" s="26">
        <v>400</v>
      </c>
      <c r="H134" s="27"/>
      <c r="I134" s="26">
        <f t="shared" si="4"/>
        <v>0</v>
      </c>
    </row>
    <row r="135" spans="2:9" x14ac:dyDescent="0.25">
      <c r="B135" s="22"/>
      <c r="C135" s="22"/>
      <c r="D135" s="23" t="s">
        <v>261</v>
      </c>
      <c r="E135" s="24" t="s">
        <v>262</v>
      </c>
      <c r="F135" s="25">
        <v>1</v>
      </c>
      <c r="G135" s="26">
        <v>350</v>
      </c>
      <c r="H135" s="27"/>
      <c r="I135" s="26">
        <f t="shared" si="4"/>
        <v>0</v>
      </c>
    </row>
    <row r="136" spans="2:9" x14ac:dyDescent="0.25">
      <c r="B136" s="22"/>
      <c r="C136" s="22"/>
      <c r="D136" s="23" t="s">
        <v>263</v>
      </c>
      <c r="E136" s="24" t="s">
        <v>264</v>
      </c>
      <c r="F136" s="25">
        <v>1</v>
      </c>
      <c r="G136" s="26">
        <v>450</v>
      </c>
      <c r="H136" s="27"/>
      <c r="I136" s="26">
        <f t="shared" si="4"/>
        <v>0</v>
      </c>
    </row>
    <row r="137" spans="2:9" x14ac:dyDescent="0.25">
      <c r="B137" s="22" t="s">
        <v>248</v>
      </c>
      <c r="C137" s="22"/>
      <c r="D137" s="23" t="s">
        <v>265</v>
      </c>
      <c r="E137" s="24" t="s">
        <v>266</v>
      </c>
      <c r="F137" s="25">
        <v>1</v>
      </c>
      <c r="G137" s="26">
        <v>300</v>
      </c>
      <c r="H137" s="27"/>
      <c r="I137" s="26">
        <f t="shared" si="4"/>
        <v>0</v>
      </c>
    </row>
    <row r="138" spans="2:9" x14ac:dyDescent="0.25">
      <c r="B138" s="22" t="s">
        <v>248</v>
      </c>
      <c r="C138" s="22"/>
      <c r="D138" s="23" t="s">
        <v>267</v>
      </c>
      <c r="E138" s="24" t="s">
        <v>268</v>
      </c>
      <c r="F138" s="25">
        <v>1</v>
      </c>
      <c r="G138" s="26">
        <v>350</v>
      </c>
      <c r="H138" s="27"/>
      <c r="I138" s="26">
        <f t="shared" si="4"/>
        <v>0</v>
      </c>
    </row>
    <row r="139" spans="2:9" x14ac:dyDescent="0.25">
      <c r="B139" s="22" t="s">
        <v>248</v>
      </c>
      <c r="C139" s="22"/>
      <c r="D139" s="23" t="s">
        <v>269</v>
      </c>
      <c r="E139" s="24" t="s">
        <v>270</v>
      </c>
      <c r="F139" s="25">
        <v>1</v>
      </c>
      <c r="G139" s="26">
        <v>550</v>
      </c>
      <c r="H139" s="27"/>
      <c r="I139" s="26">
        <f t="shared" si="4"/>
        <v>0</v>
      </c>
    </row>
    <row r="140" spans="2:9" x14ac:dyDescent="0.25">
      <c r="B140" s="22" t="s">
        <v>248</v>
      </c>
      <c r="C140" s="22"/>
      <c r="D140" s="23" t="s">
        <v>271</v>
      </c>
      <c r="E140" s="24" t="s">
        <v>272</v>
      </c>
      <c r="F140" s="25">
        <v>1</v>
      </c>
      <c r="G140" s="26">
        <v>400</v>
      </c>
      <c r="H140" s="27"/>
      <c r="I140" s="26">
        <f t="shared" si="4"/>
        <v>0</v>
      </c>
    </row>
    <row r="141" spans="2:9" x14ac:dyDescent="0.25">
      <c r="B141" s="22" t="s">
        <v>248</v>
      </c>
      <c r="C141" s="22"/>
      <c r="D141" s="23" t="s">
        <v>273</v>
      </c>
      <c r="E141" s="24" t="s">
        <v>274</v>
      </c>
      <c r="F141" s="25">
        <v>1</v>
      </c>
      <c r="G141" s="26">
        <v>450</v>
      </c>
      <c r="H141" s="27"/>
      <c r="I141" s="26">
        <f t="shared" si="4"/>
        <v>0</v>
      </c>
    </row>
    <row r="142" spans="2:9" x14ac:dyDescent="0.25">
      <c r="B142" s="22" t="s">
        <v>248</v>
      </c>
      <c r="C142" s="22"/>
      <c r="D142" s="23" t="s">
        <v>275</v>
      </c>
      <c r="E142" s="24" t="s">
        <v>276</v>
      </c>
      <c r="F142" s="25">
        <v>1</v>
      </c>
      <c r="G142" s="26">
        <v>550</v>
      </c>
      <c r="H142" s="27"/>
      <c r="I142" s="26">
        <f t="shared" si="4"/>
        <v>0</v>
      </c>
    </row>
    <row r="143" spans="2:9" x14ac:dyDescent="0.25">
      <c r="B143" s="22" t="s">
        <v>248</v>
      </c>
      <c r="C143" s="22"/>
      <c r="D143" s="23" t="s">
        <v>277</v>
      </c>
      <c r="E143" s="24" t="s">
        <v>278</v>
      </c>
      <c r="F143" s="25">
        <v>1</v>
      </c>
      <c r="G143" s="26">
        <v>350</v>
      </c>
      <c r="H143" s="27"/>
      <c r="I143" s="26">
        <f t="shared" si="4"/>
        <v>0</v>
      </c>
    </row>
    <row r="144" spans="2:9" x14ac:dyDescent="0.25">
      <c r="B144" s="22"/>
      <c r="C144" s="22"/>
      <c r="D144" s="23" t="s">
        <v>279</v>
      </c>
      <c r="E144" s="24" t="s">
        <v>280</v>
      </c>
      <c r="F144" s="25">
        <v>0.5</v>
      </c>
      <c r="G144" s="26">
        <v>350</v>
      </c>
      <c r="H144" s="27"/>
      <c r="I144" s="26">
        <f t="shared" si="4"/>
        <v>0</v>
      </c>
    </row>
    <row r="145" spans="2:9" x14ac:dyDescent="0.25">
      <c r="B145" s="22" t="s">
        <v>248</v>
      </c>
      <c r="C145" s="22"/>
      <c r="D145" s="23" t="s">
        <v>281</v>
      </c>
      <c r="E145" s="24" t="s">
        <v>282</v>
      </c>
      <c r="F145" s="25">
        <v>1</v>
      </c>
      <c r="G145" s="26">
        <v>350</v>
      </c>
      <c r="H145" s="27"/>
      <c r="I145" s="26">
        <f t="shared" si="4"/>
        <v>0</v>
      </c>
    </row>
    <row r="146" spans="2:9" x14ac:dyDescent="0.25">
      <c r="B146" s="22" t="s">
        <v>248</v>
      </c>
      <c r="C146" s="22"/>
      <c r="D146" s="23" t="s">
        <v>283</v>
      </c>
      <c r="E146" s="24" t="s">
        <v>284</v>
      </c>
      <c r="F146" s="25">
        <v>1</v>
      </c>
      <c r="G146" s="26">
        <v>400</v>
      </c>
      <c r="H146" s="27"/>
      <c r="I146" s="26">
        <f t="shared" si="4"/>
        <v>0</v>
      </c>
    </row>
    <row r="147" spans="2:9" x14ac:dyDescent="0.25">
      <c r="B147" s="22" t="s">
        <v>248</v>
      </c>
      <c r="C147" s="22"/>
      <c r="D147" s="23" t="s">
        <v>285</v>
      </c>
      <c r="E147" s="24" t="s">
        <v>286</v>
      </c>
      <c r="F147" s="25">
        <v>1</v>
      </c>
      <c r="G147" s="26">
        <v>420</v>
      </c>
      <c r="H147" s="27"/>
      <c r="I147" s="26">
        <f t="shared" si="4"/>
        <v>0</v>
      </c>
    </row>
    <row r="148" spans="2:9" x14ac:dyDescent="0.25">
      <c r="B148" s="22"/>
      <c r="C148" s="22"/>
      <c r="D148" s="23" t="s">
        <v>287</v>
      </c>
      <c r="E148" s="24" t="s">
        <v>288</v>
      </c>
      <c r="F148" s="25">
        <v>0.5</v>
      </c>
      <c r="G148" s="26">
        <v>950</v>
      </c>
      <c r="H148" s="27"/>
      <c r="I148" s="26">
        <f t="shared" si="4"/>
        <v>0</v>
      </c>
    </row>
    <row r="149" spans="2:9" x14ac:dyDescent="0.25">
      <c r="B149" s="22"/>
      <c r="C149" s="22"/>
      <c r="D149" s="23" t="s">
        <v>289</v>
      </c>
      <c r="E149" s="24" t="s">
        <v>290</v>
      </c>
      <c r="F149" s="25">
        <v>0.5</v>
      </c>
      <c r="G149" s="26">
        <v>500</v>
      </c>
      <c r="H149" s="27"/>
      <c r="I149" s="26">
        <f t="shared" si="4"/>
        <v>0</v>
      </c>
    </row>
    <row r="150" spans="2:9" x14ac:dyDescent="0.25">
      <c r="B150" s="22" t="s">
        <v>248</v>
      </c>
      <c r="C150" s="22"/>
      <c r="D150" s="23" t="s">
        <v>291</v>
      </c>
      <c r="E150" s="24" t="s">
        <v>292</v>
      </c>
      <c r="F150" s="25">
        <v>1</v>
      </c>
      <c r="G150" s="26">
        <v>350</v>
      </c>
      <c r="H150" s="27"/>
      <c r="I150" s="26">
        <f t="shared" si="4"/>
        <v>0</v>
      </c>
    </row>
    <row r="151" spans="2:9" x14ac:dyDescent="0.25">
      <c r="B151" s="22" t="s">
        <v>248</v>
      </c>
      <c r="C151" s="22"/>
      <c r="D151" s="23" t="s">
        <v>293</v>
      </c>
      <c r="E151" s="24" t="s">
        <v>294</v>
      </c>
      <c r="F151" s="25">
        <v>1</v>
      </c>
      <c r="G151" s="26">
        <v>360</v>
      </c>
      <c r="H151" s="27"/>
      <c r="I151" s="26">
        <f t="shared" si="4"/>
        <v>0</v>
      </c>
    </row>
    <row r="152" spans="2:9" x14ac:dyDescent="0.25">
      <c r="B152" s="22" t="s">
        <v>248</v>
      </c>
      <c r="C152" s="22"/>
      <c r="D152" s="23" t="s">
        <v>295</v>
      </c>
      <c r="E152" s="24" t="s">
        <v>296</v>
      </c>
      <c r="F152" s="25">
        <v>1</v>
      </c>
      <c r="G152" s="26">
        <v>450</v>
      </c>
      <c r="H152" s="27"/>
      <c r="I152" s="26">
        <f t="shared" si="4"/>
        <v>0</v>
      </c>
    </row>
    <row r="153" spans="2:9" x14ac:dyDescent="0.25">
      <c r="B153" s="22"/>
      <c r="C153" s="22"/>
      <c r="D153" s="23" t="s">
        <v>297</v>
      </c>
      <c r="E153" s="24" t="s">
        <v>298</v>
      </c>
      <c r="F153" s="25">
        <v>0.5</v>
      </c>
      <c r="G153" s="26">
        <v>550</v>
      </c>
      <c r="H153" s="27"/>
      <c r="I153" s="26">
        <f t="shared" si="4"/>
        <v>0</v>
      </c>
    </row>
    <row r="154" spans="2:9" x14ac:dyDescent="0.25">
      <c r="B154" s="22" t="s">
        <v>248</v>
      </c>
      <c r="C154" s="22"/>
      <c r="D154" s="23" t="s">
        <v>299</v>
      </c>
      <c r="E154" s="24" t="s">
        <v>300</v>
      </c>
      <c r="F154" s="25">
        <v>1</v>
      </c>
      <c r="G154" s="26">
        <v>400</v>
      </c>
      <c r="H154" s="27"/>
      <c r="I154" s="26">
        <f t="shared" si="4"/>
        <v>0</v>
      </c>
    </row>
    <row r="155" spans="2:9" x14ac:dyDescent="0.25">
      <c r="B155" s="22"/>
      <c r="C155" s="22"/>
      <c r="D155" s="23" t="s">
        <v>301</v>
      </c>
      <c r="E155" s="24" t="s">
        <v>302</v>
      </c>
      <c r="F155" s="25">
        <v>0.5</v>
      </c>
      <c r="G155" s="26">
        <v>800</v>
      </c>
      <c r="H155" s="27"/>
      <c r="I155" s="26">
        <f t="shared" si="4"/>
        <v>0</v>
      </c>
    </row>
    <row r="156" spans="2:9" ht="20.100000000000001" customHeight="1" x14ac:dyDescent="0.25">
      <c r="B156" s="16"/>
      <c r="C156" s="17"/>
      <c r="D156" s="18"/>
      <c r="E156" s="19" t="s">
        <v>9</v>
      </c>
      <c r="F156" s="20"/>
      <c r="G156" s="21"/>
      <c r="H156" s="18"/>
      <c r="I156" s="18"/>
    </row>
    <row r="157" spans="2:9" x14ac:dyDescent="0.25">
      <c r="B157" s="22"/>
      <c r="C157" s="22"/>
      <c r="D157" s="23" t="s">
        <v>303</v>
      </c>
      <c r="E157" s="24" t="s">
        <v>304</v>
      </c>
      <c r="F157" s="25">
        <v>1</v>
      </c>
      <c r="G157" s="26">
        <v>1990</v>
      </c>
      <c r="H157" s="27"/>
      <c r="I157" s="26">
        <f>G157*H157</f>
        <v>0</v>
      </c>
    </row>
    <row r="158" spans="2:9" x14ac:dyDescent="0.25">
      <c r="B158" s="22"/>
      <c r="C158" s="22"/>
      <c r="D158" s="23" t="s">
        <v>305</v>
      </c>
      <c r="E158" s="24" t="s">
        <v>306</v>
      </c>
      <c r="F158" s="25">
        <v>1</v>
      </c>
      <c r="G158" s="26">
        <v>1990</v>
      </c>
      <c r="H158" s="27"/>
      <c r="I158" s="26">
        <f>G158*H158</f>
        <v>0</v>
      </c>
    </row>
    <row r="159" spans="2:9" ht="18" customHeight="1" x14ac:dyDescent="0.25">
      <c r="B159" s="16"/>
      <c r="C159" s="17"/>
      <c r="D159" s="18"/>
      <c r="E159" s="28" t="s">
        <v>307</v>
      </c>
      <c r="F159" s="20"/>
      <c r="G159" s="21"/>
      <c r="H159" s="18"/>
      <c r="I159" s="18"/>
    </row>
    <row r="160" spans="2:9" x14ac:dyDescent="0.25">
      <c r="B160" s="22"/>
      <c r="C160" s="22"/>
      <c r="D160" s="23" t="s">
        <v>308</v>
      </c>
      <c r="E160" s="24" t="s">
        <v>309</v>
      </c>
      <c r="F160" s="25">
        <v>1</v>
      </c>
      <c r="G160" s="26">
        <v>1650</v>
      </c>
      <c r="H160" s="27"/>
      <c r="I160" s="26">
        <f>G160*H160</f>
        <v>0</v>
      </c>
    </row>
    <row r="161" spans="2:9" x14ac:dyDescent="0.25">
      <c r="B161" s="22"/>
      <c r="C161" s="22"/>
      <c r="D161" s="23" t="s">
        <v>310</v>
      </c>
      <c r="E161" s="24" t="s">
        <v>311</v>
      </c>
      <c r="F161" s="25">
        <v>1</v>
      </c>
      <c r="G161" s="26">
        <v>2300</v>
      </c>
      <c r="H161" s="27"/>
      <c r="I161" s="26">
        <f>G161*H161</f>
        <v>0</v>
      </c>
    </row>
    <row r="162" spans="2:9" ht="20.100000000000001" customHeight="1" x14ac:dyDescent="0.25">
      <c r="B162" s="16"/>
      <c r="C162" s="17"/>
      <c r="D162" s="18"/>
      <c r="E162" s="19" t="s">
        <v>11</v>
      </c>
      <c r="F162" s="20"/>
      <c r="G162" s="21"/>
      <c r="H162" s="18"/>
      <c r="I162" s="18"/>
    </row>
    <row r="163" spans="2:9" ht="18" customHeight="1" x14ac:dyDescent="0.25">
      <c r="B163" s="16"/>
      <c r="C163" s="17"/>
      <c r="D163" s="18"/>
      <c r="E163" s="28" t="s">
        <v>312</v>
      </c>
      <c r="F163" s="20"/>
      <c r="G163" s="21"/>
      <c r="H163" s="18"/>
      <c r="I163" s="18"/>
    </row>
    <row r="164" spans="2:9" x14ac:dyDescent="0.25">
      <c r="B164" s="22"/>
      <c r="C164" s="22"/>
      <c r="D164" s="23" t="s">
        <v>313</v>
      </c>
      <c r="E164" s="24" t="s">
        <v>314</v>
      </c>
      <c r="F164" s="25">
        <v>0</v>
      </c>
      <c r="G164" s="26">
        <v>7493</v>
      </c>
      <c r="H164" s="27"/>
      <c r="I164" s="26">
        <f t="shared" ref="I164:I197" si="5">G164*H164</f>
        <v>0</v>
      </c>
    </row>
    <row r="165" spans="2:9" x14ac:dyDescent="0.25">
      <c r="B165" s="22"/>
      <c r="C165" s="22"/>
      <c r="D165" s="23" t="s">
        <v>315</v>
      </c>
      <c r="E165" s="24" t="s">
        <v>316</v>
      </c>
      <c r="F165" s="25">
        <v>1</v>
      </c>
      <c r="G165" s="26">
        <v>9787</v>
      </c>
      <c r="H165" s="27"/>
      <c r="I165" s="26">
        <f t="shared" si="5"/>
        <v>0</v>
      </c>
    </row>
    <row r="166" spans="2:9" x14ac:dyDescent="0.25">
      <c r="B166" s="22"/>
      <c r="C166" s="22"/>
      <c r="D166" s="23" t="s">
        <v>317</v>
      </c>
      <c r="E166" s="24" t="s">
        <v>318</v>
      </c>
      <c r="F166" s="25">
        <v>1</v>
      </c>
      <c r="G166" s="26">
        <v>7560</v>
      </c>
      <c r="H166" s="27"/>
      <c r="I166" s="26">
        <f t="shared" si="5"/>
        <v>0</v>
      </c>
    </row>
    <row r="167" spans="2:9" x14ac:dyDescent="0.25">
      <c r="B167" s="22"/>
      <c r="C167" s="22"/>
      <c r="D167" s="23" t="s">
        <v>319</v>
      </c>
      <c r="E167" s="24" t="s">
        <v>320</v>
      </c>
      <c r="F167" s="25">
        <v>1</v>
      </c>
      <c r="G167" s="26">
        <v>9740</v>
      </c>
      <c r="H167" s="27"/>
      <c r="I167" s="26">
        <f t="shared" si="5"/>
        <v>0</v>
      </c>
    </row>
    <row r="168" spans="2:9" x14ac:dyDescent="0.25">
      <c r="B168" s="22"/>
      <c r="C168" s="22"/>
      <c r="D168" s="23" t="s">
        <v>321</v>
      </c>
      <c r="E168" s="24" t="s">
        <v>322</v>
      </c>
      <c r="F168" s="25">
        <v>1</v>
      </c>
      <c r="G168" s="26">
        <v>9998</v>
      </c>
      <c r="H168" s="27"/>
      <c r="I168" s="26">
        <f t="shared" si="5"/>
        <v>0</v>
      </c>
    </row>
    <row r="169" spans="2:9" x14ac:dyDescent="0.25">
      <c r="B169" s="22"/>
      <c r="C169" s="22"/>
      <c r="D169" s="23" t="s">
        <v>323</v>
      </c>
      <c r="E169" s="24" t="s">
        <v>324</v>
      </c>
      <c r="F169" s="25">
        <v>0</v>
      </c>
      <c r="G169" s="26">
        <v>9900</v>
      </c>
      <c r="H169" s="27"/>
      <c r="I169" s="26">
        <f t="shared" si="5"/>
        <v>0</v>
      </c>
    </row>
    <row r="170" spans="2:9" x14ac:dyDescent="0.25">
      <c r="B170" s="22"/>
      <c r="C170" s="22"/>
      <c r="D170" s="23" t="s">
        <v>325</v>
      </c>
      <c r="E170" s="24" t="s">
        <v>326</v>
      </c>
      <c r="F170" s="25">
        <v>0</v>
      </c>
      <c r="G170" s="26">
        <v>4298</v>
      </c>
      <c r="H170" s="27"/>
      <c r="I170" s="26">
        <f t="shared" si="5"/>
        <v>0</v>
      </c>
    </row>
    <row r="171" spans="2:9" x14ac:dyDescent="0.25">
      <c r="B171" s="22"/>
      <c r="C171" s="22"/>
      <c r="D171" s="23" t="s">
        <v>327</v>
      </c>
      <c r="E171" s="24" t="s">
        <v>328</v>
      </c>
      <c r="F171" s="25">
        <v>1</v>
      </c>
      <c r="G171" s="26">
        <v>7790</v>
      </c>
      <c r="H171" s="27"/>
      <c r="I171" s="26">
        <f t="shared" si="5"/>
        <v>0</v>
      </c>
    </row>
    <row r="172" spans="2:9" x14ac:dyDescent="0.25">
      <c r="B172" s="22"/>
      <c r="C172" s="22"/>
      <c r="D172" s="23" t="s">
        <v>329</v>
      </c>
      <c r="E172" s="24" t="s">
        <v>330</v>
      </c>
      <c r="F172" s="25">
        <v>1</v>
      </c>
      <c r="G172" s="26">
        <v>8997</v>
      </c>
      <c r="H172" s="27"/>
      <c r="I172" s="26">
        <f t="shared" si="5"/>
        <v>0</v>
      </c>
    </row>
    <row r="173" spans="2:9" x14ac:dyDescent="0.25">
      <c r="B173" s="22"/>
      <c r="C173" s="22"/>
      <c r="D173" s="23" t="s">
        <v>331</v>
      </c>
      <c r="E173" s="24" t="s">
        <v>332</v>
      </c>
      <c r="F173" s="25">
        <v>1</v>
      </c>
      <c r="G173" s="26">
        <v>10441</v>
      </c>
      <c r="H173" s="27"/>
      <c r="I173" s="26">
        <f t="shared" si="5"/>
        <v>0</v>
      </c>
    </row>
    <row r="174" spans="2:9" x14ac:dyDescent="0.25">
      <c r="B174" s="22"/>
      <c r="C174" s="22"/>
      <c r="D174" s="23" t="s">
        <v>333</v>
      </c>
      <c r="E174" s="24" t="s">
        <v>334</v>
      </c>
      <c r="F174" s="25">
        <v>1</v>
      </c>
      <c r="G174" s="26">
        <v>10665</v>
      </c>
      <c r="H174" s="27"/>
      <c r="I174" s="26">
        <f t="shared" si="5"/>
        <v>0</v>
      </c>
    </row>
    <row r="175" spans="2:9" x14ac:dyDescent="0.25">
      <c r="B175" s="22"/>
      <c r="C175" s="22"/>
      <c r="D175" s="23" t="s">
        <v>335</v>
      </c>
      <c r="E175" s="24" t="s">
        <v>336</v>
      </c>
      <c r="F175" s="25">
        <v>0</v>
      </c>
      <c r="G175" s="26">
        <v>4370</v>
      </c>
      <c r="H175" s="27"/>
      <c r="I175" s="26">
        <f t="shared" si="5"/>
        <v>0</v>
      </c>
    </row>
    <row r="176" spans="2:9" x14ac:dyDescent="0.25">
      <c r="B176" s="22"/>
      <c r="C176" s="22"/>
      <c r="D176" s="23" t="s">
        <v>337</v>
      </c>
      <c r="E176" s="24" t="s">
        <v>338</v>
      </c>
      <c r="F176" s="25">
        <v>1</v>
      </c>
      <c r="G176" s="26">
        <v>4931</v>
      </c>
      <c r="H176" s="27"/>
      <c r="I176" s="26">
        <f t="shared" si="5"/>
        <v>0</v>
      </c>
    </row>
    <row r="177" spans="2:9" x14ac:dyDescent="0.25">
      <c r="B177" s="22"/>
      <c r="C177" s="22"/>
      <c r="D177" s="23" t="s">
        <v>339</v>
      </c>
      <c r="E177" s="24" t="s">
        <v>340</v>
      </c>
      <c r="F177" s="25">
        <v>1</v>
      </c>
      <c r="G177" s="26">
        <v>7110</v>
      </c>
      <c r="H177" s="27"/>
      <c r="I177" s="26">
        <f t="shared" si="5"/>
        <v>0</v>
      </c>
    </row>
    <row r="178" spans="2:9" x14ac:dyDescent="0.25">
      <c r="B178" s="22"/>
      <c r="C178" s="22"/>
      <c r="D178" s="23" t="s">
        <v>341</v>
      </c>
      <c r="E178" s="24" t="s">
        <v>342</v>
      </c>
      <c r="F178" s="25">
        <v>0</v>
      </c>
      <c r="G178" s="26">
        <v>6896</v>
      </c>
      <c r="H178" s="27"/>
      <c r="I178" s="26">
        <f t="shared" si="5"/>
        <v>0</v>
      </c>
    </row>
    <row r="179" spans="2:9" x14ac:dyDescent="0.25">
      <c r="B179" s="22"/>
      <c r="C179" s="22"/>
      <c r="D179" s="23" t="s">
        <v>343</v>
      </c>
      <c r="E179" s="24" t="s">
        <v>344</v>
      </c>
      <c r="F179" s="25">
        <v>1</v>
      </c>
      <c r="G179" s="26">
        <v>6750</v>
      </c>
      <c r="H179" s="27"/>
      <c r="I179" s="26">
        <f t="shared" si="5"/>
        <v>0</v>
      </c>
    </row>
    <row r="180" spans="2:9" x14ac:dyDescent="0.25">
      <c r="B180" s="22"/>
      <c r="C180" s="22"/>
      <c r="D180" s="23" t="s">
        <v>345</v>
      </c>
      <c r="E180" s="24" t="s">
        <v>346</v>
      </c>
      <c r="F180" s="25">
        <v>1</v>
      </c>
      <c r="G180" s="26">
        <v>5984</v>
      </c>
      <c r="H180" s="27"/>
      <c r="I180" s="26">
        <f t="shared" si="5"/>
        <v>0</v>
      </c>
    </row>
    <row r="181" spans="2:9" x14ac:dyDescent="0.25">
      <c r="B181" s="22"/>
      <c r="C181" s="22"/>
      <c r="D181" s="23" t="s">
        <v>347</v>
      </c>
      <c r="E181" s="24" t="s">
        <v>348</v>
      </c>
      <c r="F181" s="25">
        <v>1</v>
      </c>
      <c r="G181" s="26">
        <v>5558</v>
      </c>
      <c r="H181" s="27"/>
      <c r="I181" s="26">
        <f t="shared" si="5"/>
        <v>0</v>
      </c>
    </row>
    <row r="182" spans="2:9" x14ac:dyDescent="0.25">
      <c r="B182" s="22"/>
      <c r="C182" s="22"/>
      <c r="D182" s="23" t="s">
        <v>349</v>
      </c>
      <c r="E182" s="24" t="s">
        <v>350</v>
      </c>
      <c r="F182" s="25">
        <v>0</v>
      </c>
      <c r="G182" s="26">
        <v>10103</v>
      </c>
      <c r="H182" s="27"/>
      <c r="I182" s="26">
        <f t="shared" si="5"/>
        <v>0</v>
      </c>
    </row>
    <row r="183" spans="2:9" x14ac:dyDescent="0.25">
      <c r="B183" s="22"/>
      <c r="C183" s="22"/>
      <c r="D183" s="23" t="s">
        <v>351</v>
      </c>
      <c r="E183" s="24" t="s">
        <v>352</v>
      </c>
      <c r="F183" s="25">
        <v>1</v>
      </c>
      <c r="G183" s="26">
        <v>7575</v>
      </c>
      <c r="H183" s="27"/>
      <c r="I183" s="26">
        <f t="shared" si="5"/>
        <v>0</v>
      </c>
    </row>
    <row r="184" spans="2:9" x14ac:dyDescent="0.25">
      <c r="B184" s="22"/>
      <c r="C184" s="22"/>
      <c r="D184" s="23" t="s">
        <v>353</v>
      </c>
      <c r="E184" s="24" t="s">
        <v>354</v>
      </c>
      <c r="F184" s="25">
        <v>0</v>
      </c>
      <c r="G184" s="26">
        <v>3520</v>
      </c>
      <c r="H184" s="27"/>
      <c r="I184" s="26">
        <f t="shared" si="5"/>
        <v>0</v>
      </c>
    </row>
    <row r="185" spans="2:9" x14ac:dyDescent="0.25">
      <c r="B185" s="22"/>
      <c r="C185" s="22"/>
      <c r="D185" s="23" t="s">
        <v>355</v>
      </c>
      <c r="E185" s="24" t="s">
        <v>356</v>
      </c>
      <c r="F185" s="25">
        <v>0</v>
      </c>
      <c r="G185" s="26">
        <v>6640</v>
      </c>
      <c r="H185" s="27"/>
      <c r="I185" s="26">
        <f t="shared" si="5"/>
        <v>0</v>
      </c>
    </row>
    <row r="186" spans="2:9" x14ac:dyDescent="0.25">
      <c r="B186" s="22"/>
      <c r="C186" s="22"/>
      <c r="D186" s="23" t="s">
        <v>357</v>
      </c>
      <c r="E186" s="24" t="s">
        <v>358</v>
      </c>
      <c r="F186" s="25">
        <v>1</v>
      </c>
      <c r="G186" s="26">
        <v>6480</v>
      </c>
      <c r="H186" s="27"/>
      <c r="I186" s="26">
        <f t="shared" si="5"/>
        <v>0</v>
      </c>
    </row>
    <row r="187" spans="2:9" x14ac:dyDescent="0.25">
      <c r="B187" s="22"/>
      <c r="C187" s="22"/>
      <c r="D187" s="23" t="s">
        <v>359</v>
      </c>
      <c r="E187" s="24" t="s">
        <v>360</v>
      </c>
      <c r="F187" s="25">
        <v>1</v>
      </c>
      <c r="G187" s="26">
        <v>5310</v>
      </c>
      <c r="H187" s="27"/>
      <c r="I187" s="26">
        <f t="shared" si="5"/>
        <v>0</v>
      </c>
    </row>
    <row r="188" spans="2:9" x14ac:dyDescent="0.25">
      <c r="B188" s="22"/>
      <c r="C188" s="22"/>
      <c r="D188" s="23" t="s">
        <v>361</v>
      </c>
      <c r="E188" s="24" t="s">
        <v>362</v>
      </c>
      <c r="F188" s="25">
        <v>1</v>
      </c>
      <c r="G188" s="26">
        <v>4717</v>
      </c>
      <c r="H188" s="27"/>
      <c r="I188" s="26">
        <f t="shared" si="5"/>
        <v>0</v>
      </c>
    </row>
    <row r="189" spans="2:9" x14ac:dyDescent="0.25">
      <c r="B189" s="22"/>
      <c r="C189" s="22"/>
      <c r="D189" s="23" t="s">
        <v>363</v>
      </c>
      <c r="E189" s="24" t="s">
        <v>364</v>
      </c>
      <c r="F189" s="25">
        <v>0</v>
      </c>
      <c r="G189" s="26">
        <v>4305</v>
      </c>
      <c r="H189" s="27"/>
      <c r="I189" s="26">
        <f t="shared" si="5"/>
        <v>0</v>
      </c>
    </row>
    <row r="190" spans="2:9" x14ac:dyDescent="0.25">
      <c r="B190" s="22"/>
      <c r="C190" s="22"/>
      <c r="D190" s="23" t="s">
        <v>365</v>
      </c>
      <c r="E190" s="24" t="s">
        <v>366</v>
      </c>
      <c r="F190" s="25">
        <v>1</v>
      </c>
      <c r="G190" s="26">
        <v>5310</v>
      </c>
      <c r="H190" s="27"/>
      <c r="I190" s="26">
        <f t="shared" si="5"/>
        <v>0</v>
      </c>
    </row>
    <row r="191" spans="2:9" x14ac:dyDescent="0.25">
      <c r="B191" s="22"/>
      <c r="C191" s="22"/>
      <c r="D191" s="23" t="s">
        <v>367</v>
      </c>
      <c r="E191" s="24" t="s">
        <v>368</v>
      </c>
      <c r="F191" s="25">
        <v>0</v>
      </c>
      <c r="G191" s="26">
        <v>4521</v>
      </c>
      <c r="H191" s="27"/>
      <c r="I191" s="26">
        <f t="shared" si="5"/>
        <v>0</v>
      </c>
    </row>
    <row r="192" spans="2:9" x14ac:dyDescent="0.25">
      <c r="B192" s="22"/>
      <c r="C192" s="22"/>
      <c r="D192" s="23" t="s">
        <v>369</v>
      </c>
      <c r="E192" s="24" t="s">
        <v>370</v>
      </c>
      <c r="F192" s="25">
        <v>0</v>
      </c>
      <c r="G192" s="26">
        <v>6570</v>
      </c>
      <c r="H192" s="27"/>
      <c r="I192" s="26">
        <f t="shared" si="5"/>
        <v>0</v>
      </c>
    </row>
    <row r="193" spans="2:9" x14ac:dyDescent="0.25">
      <c r="B193" s="22"/>
      <c r="C193" s="22"/>
      <c r="D193" s="23" t="s">
        <v>371</v>
      </c>
      <c r="E193" s="24" t="s">
        <v>372</v>
      </c>
      <c r="F193" s="25">
        <v>0</v>
      </c>
      <c r="G193" s="26">
        <v>4095</v>
      </c>
      <c r="H193" s="27"/>
      <c r="I193" s="26">
        <f t="shared" si="5"/>
        <v>0</v>
      </c>
    </row>
    <row r="194" spans="2:9" x14ac:dyDescent="0.25">
      <c r="B194" s="22"/>
      <c r="C194" s="22"/>
      <c r="D194" s="23" t="s">
        <v>373</v>
      </c>
      <c r="E194" s="24" t="s">
        <v>374</v>
      </c>
      <c r="F194" s="25">
        <v>0</v>
      </c>
      <c r="G194" s="26">
        <v>6570</v>
      </c>
      <c r="H194" s="27"/>
      <c r="I194" s="26">
        <f t="shared" si="5"/>
        <v>0</v>
      </c>
    </row>
    <row r="195" spans="2:9" x14ac:dyDescent="0.25">
      <c r="B195" s="22"/>
      <c r="C195" s="22"/>
      <c r="D195" s="23" t="s">
        <v>375</v>
      </c>
      <c r="E195" s="24" t="s">
        <v>376</v>
      </c>
      <c r="F195" s="25">
        <v>1</v>
      </c>
      <c r="G195" s="26">
        <v>4883</v>
      </c>
      <c r="H195" s="27"/>
      <c r="I195" s="26">
        <f t="shared" si="5"/>
        <v>0</v>
      </c>
    </row>
    <row r="196" spans="2:9" x14ac:dyDescent="0.25">
      <c r="B196" s="22"/>
      <c r="C196" s="22"/>
      <c r="D196" s="23" t="s">
        <v>377</v>
      </c>
      <c r="E196" s="24" t="s">
        <v>378</v>
      </c>
      <c r="F196" s="25">
        <v>1</v>
      </c>
      <c r="G196" s="26">
        <v>4883</v>
      </c>
      <c r="H196" s="27"/>
      <c r="I196" s="26">
        <f t="shared" si="5"/>
        <v>0</v>
      </c>
    </row>
    <row r="197" spans="2:9" x14ac:dyDescent="0.25">
      <c r="B197" s="22"/>
      <c r="C197" s="22"/>
      <c r="D197" s="23" t="s">
        <v>379</v>
      </c>
      <c r="E197" s="24" t="s">
        <v>380</v>
      </c>
      <c r="F197" s="25">
        <v>1</v>
      </c>
      <c r="G197" s="26">
        <v>4883</v>
      </c>
      <c r="H197" s="27"/>
      <c r="I197" s="26">
        <f t="shared" si="5"/>
        <v>0</v>
      </c>
    </row>
    <row r="198" spans="2:9" ht="18" customHeight="1" x14ac:dyDescent="0.25">
      <c r="B198" s="16"/>
      <c r="C198" s="17"/>
      <c r="D198" s="18"/>
      <c r="E198" s="28" t="s">
        <v>381</v>
      </c>
      <c r="F198" s="20"/>
      <c r="G198" s="21"/>
      <c r="H198" s="18"/>
      <c r="I198" s="18"/>
    </row>
    <row r="199" spans="2:9" x14ac:dyDescent="0.25">
      <c r="B199" s="22"/>
      <c r="C199" s="22"/>
      <c r="D199" s="23" t="s">
        <v>382</v>
      </c>
      <c r="E199" s="24" t="s">
        <v>383</v>
      </c>
      <c r="F199" s="25">
        <v>1</v>
      </c>
      <c r="G199" s="26">
        <v>2580</v>
      </c>
      <c r="H199" s="27"/>
      <c r="I199" s="26">
        <f t="shared" ref="I199:I255" si="6">G199*H199</f>
        <v>0</v>
      </c>
    </row>
    <row r="200" spans="2:9" x14ac:dyDescent="0.25">
      <c r="B200" s="22"/>
      <c r="C200" s="22"/>
      <c r="D200" s="23" t="s">
        <v>384</v>
      </c>
      <c r="E200" s="24" t="s">
        <v>385</v>
      </c>
      <c r="F200" s="25">
        <v>0</v>
      </c>
      <c r="G200" s="26">
        <v>5080</v>
      </c>
      <c r="H200" s="27"/>
      <c r="I200" s="26">
        <f t="shared" si="6"/>
        <v>0</v>
      </c>
    </row>
    <row r="201" spans="2:9" x14ac:dyDescent="0.25">
      <c r="B201" s="22"/>
      <c r="C201" s="22"/>
      <c r="D201" s="23" t="s">
        <v>386</v>
      </c>
      <c r="E201" s="24" t="s">
        <v>387</v>
      </c>
      <c r="F201" s="25">
        <v>0</v>
      </c>
      <c r="G201" s="26">
        <v>6010</v>
      </c>
      <c r="H201" s="27"/>
      <c r="I201" s="26">
        <f t="shared" si="6"/>
        <v>0</v>
      </c>
    </row>
    <row r="202" spans="2:9" x14ac:dyDescent="0.25">
      <c r="B202" s="22"/>
      <c r="C202" s="22"/>
      <c r="D202" s="23" t="s">
        <v>388</v>
      </c>
      <c r="E202" s="24" t="s">
        <v>389</v>
      </c>
      <c r="F202" s="25">
        <v>0</v>
      </c>
      <c r="G202" s="26">
        <v>5490</v>
      </c>
      <c r="H202" s="27"/>
      <c r="I202" s="26">
        <f t="shared" si="6"/>
        <v>0</v>
      </c>
    </row>
    <row r="203" spans="2:9" x14ac:dyDescent="0.25">
      <c r="B203" s="22"/>
      <c r="C203" s="22"/>
      <c r="D203" s="23" t="s">
        <v>390</v>
      </c>
      <c r="E203" s="24" t="s">
        <v>391</v>
      </c>
      <c r="F203" s="25">
        <v>0</v>
      </c>
      <c r="G203" s="26">
        <v>6600</v>
      </c>
      <c r="H203" s="27"/>
      <c r="I203" s="26">
        <f t="shared" si="6"/>
        <v>0</v>
      </c>
    </row>
    <row r="204" spans="2:9" x14ac:dyDescent="0.25">
      <c r="B204" s="22"/>
      <c r="C204" s="22"/>
      <c r="D204" s="23" t="s">
        <v>392</v>
      </c>
      <c r="E204" s="24" t="s">
        <v>393</v>
      </c>
      <c r="F204" s="25">
        <v>0</v>
      </c>
      <c r="G204" s="26">
        <v>7360</v>
      </c>
      <c r="H204" s="27"/>
      <c r="I204" s="26">
        <f t="shared" si="6"/>
        <v>0</v>
      </c>
    </row>
    <row r="205" spans="2:9" x14ac:dyDescent="0.25">
      <c r="B205" s="22"/>
      <c r="C205" s="22"/>
      <c r="D205" s="23" t="s">
        <v>394</v>
      </c>
      <c r="E205" s="24" t="s">
        <v>395</v>
      </c>
      <c r="F205" s="25">
        <v>1</v>
      </c>
      <c r="G205" s="26">
        <v>8000</v>
      </c>
      <c r="H205" s="27"/>
      <c r="I205" s="26">
        <f t="shared" si="6"/>
        <v>0</v>
      </c>
    </row>
    <row r="206" spans="2:9" x14ac:dyDescent="0.25">
      <c r="B206" s="22"/>
      <c r="C206" s="22"/>
      <c r="D206" s="23" t="s">
        <v>396</v>
      </c>
      <c r="E206" s="24" t="s">
        <v>397</v>
      </c>
      <c r="F206" s="25">
        <v>0</v>
      </c>
      <c r="G206" s="26">
        <v>9000</v>
      </c>
      <c r="H206" s="27"/>
      <c r="I206" s="26">
        <f t="shared" si="6"/>
        <v>0</v>
      </c>
    </row>
    <row r="207" spans="2:9" x14ac:dyDescent="0.25">
      <c r="B207" s="22"/>
      <c r="C207" s="22"/>
      <c r="D207" s="23" t="s">
        <v>398</v>
      </c>
      <c r="E207" s="24" t="s">
        <v>399</v>
      </c>
      <c r="F207" s="25">
        <v>0</v>
      </c>
      <c r="G207" s="26">
        <v>5560</v>
      </c>
      <c r="H207" s="27"/>
      <c r="I207" s="26">
        <f t="shared" si="6"/>
        <v>0</v>
      </c>
    </row>
    <row r="208" spans="2:9" x14ac:dyDescent="0.25">
      <c r="B208" s="22"/>
      <c r="C208" s="22"/>
      <c r="D208" s="23" t="s">
        <v>400</v>
      </c>
      <c r="E208" s="24" t="s">
        <v>401</v>
      </c>
      <c r="F208" s="25">
        <v>1</v>
      </c>
      <c r="G208" s="26">
        <v>9050</v>
      </c>
      <c r="H208" s="27"/>
      <c r="I208" s="26">
        <f t="shared" si="6"/>
        <v>0</v>
      </c>
    </row>
    <row r="209" spans="2:9" x14ac:dyDescent="0.25">
      <c r="B209" s="22"/>
      <c r="C209" s="22"/>
      <c r="D209" s="23" t="s">
        <v>402</v>
      </c>
      <c r="E209" s="24" t="s">
        <v>403</v>
      </c>
      <c r="F209" s="25">
        <v>0</v>
      </c>
      <c r="G209" s="26">
        <v>6370</v>
      </c>
      <c r="H209" s="27"/>
      <c r="I209" s="26">
        <f t="shared" si="6"/>
        <v>0</v>
      </c>
    </row>
    <row r="210" spans="2:9" x14ac:dyDescent="0.25">
      <c r="B210" s="22"/>
      <c r="C210" s="22"/>
      <c r="D210" s="23" t="s">
        <v>404</v>
      </c>
      <c r="E210" s="24" t="s">
        <v>405</v>
      </c>
      <c r="F210" s="25">
        <v>0</v>
      </c>
      <c r="G210" s="26">
        <v>6650</v>
      </c>
      <c r="H210" s="27"/>
      <c r="I210" s="26">
        <f t="shared" si="6"/>
        <v>0</v>
      </c>
    </row>
    <row r="211" spans="2:9" x14ac:dyDescent="0.25">
      <c r="B211" s="22"/>
      <c r="C211" s="22"/>
      <c r="D211" s="23" t="s">
        <v>406</v>
      </c>
      <c r="E211" s="24" t="s">
        <v>407</v>
      </c>
      <c r="F211" s="25">
        <v>0</v>
      </c>
      <c r="G211" s="26">
        <v>8350</v>
      </c>
      <c r="H211" s="27"/>
      <c r="I211" s="26">
        <f t="shared" si="6"/>
        <v>0</v>
      </c>
    </row>
    <row r="212" spans="2:9" x14ac:dyDescent="0.25">
      <c r="B212" s="22"/>
      <c r="C212" s="22"/>
      <c r="D212" s="23" t="s">
        <v>408</v>
      </c>
      <c r="E212" s="24" t="s">
        <v>409</v>
      </c>
      <c r="F212" s="25">
        <v>0</v>
      </c>
      <c r="G212" s="26">
        <v>9830</v>
      </c>
      <c r="H212" s="27"/>
      <c r="I212" s="26">
        <f t="shared" si="6"/>
        <v>0</v>
      </c>
    </row>
    <row r="213" spans="2:9" x14ac:dyDescent="0.25">
      <c r="B213" s="22"/>
      <c r="C213" s="22"/>
      <c r="D213" s="23" t="s">
        <v>410</v>
      </c>
      <c r="E213" s="24" t="s">
        <v>411</v>
      </c>
      <c r="F213" s="25">
        <v>1</v>
      </c>
      <c r="G213" s="26">
        <v>10140</v>
      </c>
      <c r="H213" s="27"/>
      <c r="I213" s="26">
        <f t="shared" si="6"/>
        <v>0</v>
      </c>
    </row>
    <row r="214" spans="2:9" x14ac:dyDescent="0.25">
      <c r="B214" s="22"/>
      <c r="C214" s="22"/>
      <c r="D214" s="23" t="s">
        <v>412</v>
      </c>
      <c r="E214" s="24" t="s">
        <v>413</v>
      </c>
      <c r="F214" s="25">
        <v>0</v>
      </c>
      <c r="G214" s="26">
        <v>7960</v>
      </c>
      <c r="H214" s="27"/>
      <c r="I214" s="26">
        <f t="shared" si="6"/>
        <v>0</v>
      </c>
    </row>
    <row r="215" spans="2:9" x14ac:dyDescent="0.25">
      <c r="B215" s="22"/>
      <c r="C215" s="22"/>
      <c r="D215" s="23" t="s">
        <v>414</v>
      </c>
      <c r="E215" s="24" t="s">
        <v>415</v>
      </c>
      <c r="F215" s="25">
        <v>0</v>
      </c>
      <c r="G215" s="26">
        <v>8860</v>
      </c>
      <c r="H215" s="27"/>
      <c r="I215" s="26">
        <f t="shared" si="6"/>
        <v>0</v>
      </c>
    </row>
    <row r="216" spans="2:9" x14ac:dyDescent="0.25">
      <c r="B216" s="22"/>
      <c r="C216" s="22"/>
      <c r="D216" s="23" t="s">
        <v>416</v>
      </c>
      <c r="E216" s="24" t="s">
        <v>417</v>
      </c>
      <c r="F216" s="25">
        <v>0</v>
      </c>
      <c r="G216" s="26">
        <v>9590</v>
      </c>
      <c r="H216" s="27"/>
      <c r="I216" s="26">
        <f t="shared" si="6"/>
        <v>0</v>
      </c>
    </row>
    <row r="217" spans="2:9" x14ac:dyDescent="0.25">
      <c r="B217" s="22"/>
      <c r="C217" s="22"/>
      <c r="D217" s="23" t="s">
        <v>418</v>
      </c>
      <c r="E217" s="24" t="s">
        <v>419</v>
      </c>
      <c r="F217" s="25">
        <v>0</v>
      </c>
      <c r="G217" s="26">
        <v>6910</v>
      </c>
      <c r="H217" s="27"/>
      <c r="I217" s="26">
        <f t="shared" si="6"/>
        <v>0</v>
      </c>
    </row>
    <row r="218" spans="2:9" x14ac:dyDescent="0.25">
      <c r="B218" s="22"/>
      <c r="C218" s="22"/>
      <c r="D218" s="23" t="s">
        <v>420</v>
      </c>
      <c r="E218" s="24" t="s">
        <v>421</v>
      </c>
      <c r="F218" s="25">
        <v>0</v>
      </c>
      <c r="G218" s="26">
        <v>8160</v>
      </c>
      <c r="H218" s="27"/>
      <c r="I218" s="26">
        <f t="shared" si="6"/>
        <v>0</v>
      </c>
    </row>
    <row r="219" spans="2:9" x14ac:dyDescent="0.25">
      <c r="B219" s="22"/>
      <c r="C219" s="22"/>
      <c r="D219" s="23" t="s">
        <v>422</v>
      </c>
      <c r="E219" s="24" t="s">
        <v>423</v>
      </c>
      <c r="F219" s="25">
        <v>1</v>
      </c>
      <c r="G219" s="26">
        <v>10700</v>
      </c>
      <c r="H219" s="27"/>
      <c r="I219" s="26">
        <f t="shared" si="6"/>
        <v>0</v>
      </c>
    </row>
    <row r="220" spans="2:9" x14ac:dyDescent="0.25">
      <c r="B220" s="22"/>
      <c r="C220" s="22"/>
      <c r="D220" s="23" t="s">
        <v>424</v>
      </c>
      <c r="E220" s="24" t="s">
        <v>425</v>
      </c>
      <c r="F220" s="25">
        <v>0</v>
      </c>
      <c r="G220" s="26">
        <v>8630</v>
      </c>
      <c r="H220" s="27"/>
      <c r="I220" s="26">
        <f t="shared" si="6"/>
        <v>0</v>
      </c>
    </row>
    <row r="221" spans="2:9" x14ac:dyDescent="0.25">
      <c r="B221" s="22"/>
      <c r="C221" s="22"/>
      <c r="D221" s="23" t="s">
        <v>426</v>
      </c>
      <c r="E221" s="24" t="s">
        <v>427</v>
      </c>
      <c r="F221" s="25">
        <v>1</v>
      </c>
      <c r="G221" s="26">
        <v>9580</v>
      </c>
      <c r="H221" s="27"/>
      <c r="I221" s="26">
        <f t="shared" si="6"/>
        <v>0</v>
      </c>
    </row>
    <row r="222" spans="2:9" x14ac:dyDescent="0.25">
      <c r="B222" s="22"/>
      <c r="C222" s="22"/>
      <c r="D222" s="23" t="s">
        <v>428</v>
      </c>
      <c r="E222" s="24" t="s">
        <v>429</v>
      </c>
      <c r="F222" s="25">
        <v>0</v>
      </c>
      <c r="G222" s="26">
        <v>6970</v>
      </c>
      <c r="H222" s="27"/>
      <c r="I222" s="26">
        <f t="shared" si="6"/>
        <v>0</v>
      </c>
    </row>
    <row r="223" spans="2:9" x14ac:dyDescent="0.25">
      <c r="B223" s="22"/>
      <c r="C223" s="22"/>
      <c r="D223" s="23" t="s">
        <v>430</v>
      </c>
      <c r="E223" s="24" t="s">
        <v>431</v>
      </c>
      <c r="F223" s="25">
        <v>0</v>
      </c>
      <c r="G223" s="26">
        <v>7143</v>
      </c>
      <c r="H223" s="27"/>
      <c r="I223" s="26">
        <f t="shared" si="6"/>
        <v>0</v>
      </c>
    </row>
    <row r="224" spans="2:9" x14ac:dyDescent="0.25">
      <c r="B224" s="22"/>
      <c r="C224" s="22"/>
      <c r="D224" s="23" t="s">
        <v>432</v>
      </c>
      <c r="E224" s="24" t="s">
        <v>433</v>
      </c>
      <c r="F224" s="25">
        <v>1</v>
      </c>
      <c r="G224" s="26">
        <v>10740</v>
      </c>
      <c r="H224" s="27"/>
      <c r="I224" s="26">
        <f t="shared" si="6"/>
        <v>0</v>
      </c>
    </row>
    <row r="225" spans="2:9" x14ac:dyDescent="0.25">
      <c r="B225" s="22"/>
      <c r="C225" s="22"/>
      <c r="D225" s="23" t="s">
        <v>434</v>
      </c>
      <c r="E225" s="24" t="s">
        <v>435</v>
      </c>
      <c r="F225" s="25">
        <v>0</v>
      </c>
      <c r="G225" s="26">
        <v>8483</v>
      </c>
      <c r="H225" s="27"/>
      <c r="I225" s="26">
        <f t="shared" si="6"/>
        <v>0</v>
      </c>
    </row>
    <row r="226" spans="2:9" x14ac:dyDescent="0.25">
      <c r="B226" s="22"/>
      <c r="C226" s="22"/>
      <c r="D226" s="23" t="s">
        <v>436</v>
      </c>
      <c r="E226" s="24" t="s">
        <v>437</v>
      </c>
      <c r="F226" s="25">
        <v>0</v>
      </c>
      <c r="G226" s="26">
        <v>7340</v>
      </c>
      <c r="H226" s="27"/>
      <c r="I226" s="26">
        <f t="shared" si="6"/>
        <v>0</v>
      </c>
    </row>
    <row r="227" spans="2:9" x14ac:dyDescent="0.25">
      <c r="B227" s="22"/>
      <c r="C227" s="22"/>
      <c r="D227" s="23" t="s">
        <v>438</v>
      </c>
      <c r="E227" s="24" t="s">
        <v>439</v>
      </c>
      <c r="F227" s="25">
        <v>0</v>
      </c>
      <c r="G227" s="26">
        <v>8600</v>
      </c>
      <c r="H227" s="27"/>
      <c r="I227" s="26">
        <f t="shared" si="6"/>
        <v>0</v>
      </c>
    </row>
    <row r="228" spans="2:9" x14ac:dyDescent="0.25">
      <c r="B228" s="22"/>
      <c r="C228" s="22"/>
      <c r="D228" s="23" t="s">
        <v>440</v>
      </c>
      <c r="E228" s="24" t="s">
        <v>441</v>
      </c>
      <c r="F228" s="25">
        <v>1</v>
      </c>
      <c r="G228" s="26">
        <v>10430</v>
      </c>
      <c r="H228" s="27"/>
      <c r="I228" s="26">
        <f t="shared" si="6"/>
        <v>0</v>
      </c>
    </row>
    <row r="229" spans="2:9" x14ac:dyDescent="0.25">
      <c r="B229" s="22"/>
      <c r="C229" s="22"/>
      <c r="D229" s="23" t="s">
        <v>442</v>
      </c>
      <c r="E229" s="24" t="s">
        <v>443</v>
      </c>
      <c r="F229" s="25">
        <v>0</v>
      </c>
      <c r="G229" s="26">
        <v>9000</v>
      </c>
      <c r="H229" s="27"/>
      <c r="I229" s="26">
        <f t="shared" si="6"/>
        <v>0</v>
      </c>
    </row>
    <row r="230" spans="2:9" x14ac:dyDescent="0.25">
      <c r="B230" s="22"/>
      <c r="C230" s="22"/>
      <c r="D230" s="23" t="s">
        <v>444</v>
      </c>
      <c r="E230" s="24" t="s">
        <v>445</v>
      </c>
      <c r="F230" s="25">
        <v>1</v>
      </c>
      <c r="G230" s="26">
        <v>10270</v>
      </c>
      <c r="H230" s="27"/>
      <c r="I230" s="26">
        <f t="shared" si="6"/>
        <v>0</v>
      </c>
    </row>
    <row r="231" spans="2:9" x14ac:dyDescent="0.25">
      <c r="B231" s="22"/>
      <c r="C231" s="22"/>
      <c r="D231" s="23" t="s">
        <v>446</v>
      </c>
      <c r="E231" s="24" t="s">
        <v>447</v>
      </c>
      <c r="F231" s="25">
        <v>0</v>
      </c>
      <c r="G231" s="26">
        <v>11360</v>
      </c>
      <c r="H231" s="27"/>
      <c r="I231" s="26">
        <f t="shared" si="6"/>
        <v>0</v>
      </c>
    </row>
    <row r="232" spans="2:9" x14ac:dyDescent="0.25">
      <c r="B232" s="22"/>
      <c r="C232" s="22"/>
      <c r="D232" s="23" t="s">
        <v>448</v>
      </c>
      <c r="E232" s="24" t="s">
        <v>449</v>
      </c>
      <c r="F232" s="25">
        <v>0</v>
      </c>
      <c r="G232" s="26">
        <v>12540</v>
      </c>
      <c r="H232" s="27"/>
      <c r="I232" s="26">
        <f t="shared" si="6"/>
        <v>0</v>
      </c>
    </row>
    <row r="233" spans="2:9" x14ac:dyDescent="0.25">
      <c r="B233" s="22"/>
      <c r="C233" s="22"/>
      <c r="D233" s="23" t="s">
        <v>450</v>
      </c>
      <c r="E233" s="24" t="s">
        <v>451</v>
      </c>
      <c r="F233" s="25">
        <v>0</v>
      </c>
      <c r="G233" s="26">
        <v>7290</v>
      </c>
      <c r="H233" s="27"/>
      <c r="I233" s="26">
        <f t="shared" si="6"/>
        <v>0</v>
      </c>
    </row>
    <row r="234" spans="2:9" x14ac:dyDescent="0.25">
      <c r="B234" s="22"/>
      <c r="C234" s="22"/>
      <c r="D234" s="23" t="s">
        <v>452</v>
      </c>
      <c r="E234" s="24" t="s">
        <v>453</v>
      </c>
      <c r="F234" s="25">
        <v>0</v>
      </c>
      <c r="G234" s="26">
        <v>8056</v>
      </c>
      <c r="H234" s="27"/>
      <c r="I234" s="26">
        <f t="shared" si="6"/>
        <v>0</v>
      </c>
    </row>
    <row r="235" spans="2:9" x14ac:dyDescent="0.25">
      <c r="B235" s="22"/>
      <c r="C235" s="22"/>
      <c r="D235" s="23" t="s">
        <v>454</v>
      </c>
      <c r="E235" s="24" t="s">
        <v>455</v>
      </c>
      <c r="F235" s="25">
        <v>0</v>
      </c>
      <c r="G235" s="26">
        <v>7710</v>
      </c>
      <c r="H235" s="27"/>
      <c r="I235" s="26">
        <f t="shared" si="6"/>
        <v>0</v>
      </c>
    </row>
    <row r="236" spans="2:9" x14ac:dyDescent="0.25">
      <c r="B236" s="22"/>
      <c r="C236" s="22"/>
      <c r="D236" s="23" t="s">
        <v>456</v>
      </c>
      <c r="E236" s="24" t="s">
        <v>457</v>
      </c>
      <c r="F236" s="25">
        <v>0</v>
      </c>
      <c r="G236" s="26">
        <v>9050</v>
      </c>
      <c r="H236" s="27"/>
      <c r="I236" s="26">
        <f t="shared" si="6"/>
        <v>0</v>
      </c>
    </row>
    <row r="237" spans="2:9" x14ac:dyDescent="0.25">
      <c r="B237" s="22"/>
      <c r="C237" s="22"/>
      <c r="D237" s="23" t="s">
        <v>458</v>
      </c>
      <c r="E237" s="24" t="s">
        <v>459</v>
      </c>
      <c r="F237" s="25">
        <v>0</v>
      </c>
      <c r="G237" s="26">
        <v>10900</v>
      </c>
      <c r="H237" s="27"/>
      <c r="I237" s="26">
        <f t="shared" si="6"/>
        <v>0</v>
      </c>
    </row>
    <row r="238" spans="2:9" x14ac:dyDescent="0.25">
      <c r="B238" s="22"/>
      <c r="C238" s="22"/>
      <c r="D238" s="23" t="s">
        <v>460</v>
      </c>
      <c r="E238" s="24" t="s">
        <v>461</v>
      </c>
      <c r="F238" s="25">
        <v>0</v>
      </c>
      <c r="G238" s="26">
        <v>9310</v>
      </c>
      <c r="H238" s="27"/>
      <c r="I238" s="26">
        <f t="shared" si="6"/>
        <v>0</v>
      </c>
    </row>
    <row r="239" spans="2:9" x14ac:dyDescent="0.25">
      <c r="B239" s="22"/>
      <c r="C239" s="22"/>
      <c r="D239" s="23" t="s">
        <v>462</v>
      </c>
      <c r="E239" s="24" t="s">
        <v>463</v>
      </c>
      <c r="F239" s="25">
        <v>0</v>
      </c>
      <c r="G239" s="26">
        <v>10630</v>
      </c>
      <c r="H239" s="27"/>
      <c r="I239" s="26">
        <f t="shared" si="6"/>
        <v>0</v>
      </c>
    </row>
    <row r="240" spans="2:9" x14ac:dyDescent="0.25">
      <c r="B240" s="22"/>
      <c r="C240" s="22"/>
      <c r="D240" s="23" t="s">
        <v>464</v>
      </c>
      <c r="E240" s="24" t="s">
        <v>465</v>
      </c>
      <c r="F240" s="25">
        <v>1</v>
      </c>
      <c r="G240" s="26">
        <v>11480</v>
      </c>
      <c r="H240" s="27"/>
      <c r="I240" s="26">
        <f t="shared" si="6"/>
        <v>0</v>
      </c>
    </row>
    <row r="241" spans="2:9" x14ac:dyDescent="0.25">
      <c r="B241" s="22"/>
      <c r="C241" s="22"/>
      <c r="D241" s="23" t="s">
        <v>466</v>
      </c>
      <c r="E241" s="24" t="s">
        <v>467</v>
      </c>
      <c r="F241" s="25">
        <v>0</v>
      </c>
      <c r="G241" s="26">
        <v>12960</v>
      </c>
      <c r="H241" s="27"/>
      <c r="I241" s="26">
        <f t="shared" si="6"/>
        <v>0</v>
      </c>
    </row>
    <row r="242" spans="2:9" x14ac:dyDescent="0.25">
      <c r="B242" s="22"/>
      <c r="C242" s="22"/>
      <c r="D242" s="23" t="s">
        <v>468</v>
      </c>
      <c r="E242" s="24" t="s">
        <v>469</v>
      </c>
      <c r="F242" s="25">
        <v>0</v>
      </c>
      <c r="G242" s="26">
        <v>9204</v>
      </c>
      <c r="H242" s="27"/>
      <c r="I242" s="26">
        <f t="shared" si="6"/>
        <v>0</v>
      </c>
    </row>
    <row r="243" spans="2:9" x14ac:dyDescent="0.25">
      <c r="B243" s="22"/>
      <c r="C243" s="22"/>
      <c r="D243" s="23" t="s">
        <v>470</v>
      </c>
      <c r="E243" s="24" t="s">
        <v>471</v>
      </c>
      <c r="F243" s="25">
        <v>0</v>
      </c>
      <c r="G243" s="26">
        <v>9450</v>
      </c>
      <c r="H243" s="27"/>
      <c r="I243" s="26">
        <f t="shared" si="6"/>
        <v>0</v>
      </c>
    </row>
    <row r="244" spans="2:9" x14ac:dyDescent="0.25">
      <c r="B244" s="22"/>
      <c r="C244" s="22"/>
      <c r="D244" s="23" t="s">
        <v>472</v>
      </c>
      <c r="E244" s="24" t="s">
        <v>473</v>
      </c>
      <c r="F244" s="25">
        <v>1</v>
      </c>
      <c r="G244" s="26">
        <v>11030</v>
      </c>
      <c r="H244" s="27"/>
      <c r="I244" s="26">
        <f t="shared" si="6"/>
        <v>0</v>
      </c>
    </row>
    <row r="245" spans="2:9" x14ac:dyDescent="0.25">
      <c r="B245" s="22"/>
      <c r="C245" s="22"/>
      <c r="D245" s="23" t="s">
        <v>474</v>
      </c>
      <c r="E245" s="24" t="s">
        <v>475</v>
      </c>
      <c r="F245" s="25">
        <v>0</v>
      </c>
      <c r="G245" s="26">
        <v>11600</v>
      </c>
      <c r="H245" s="27"/>
      <c r="I245" s="26">
        <f t="shared" si="6"/>
        <v>0</v>
      </c>
    </row>
    <row r="246" spans="2:9" x14ac:dyDescent="0.25">
      <c r="B246" s="22"/>
      <c r="C246" s="22"/>
      <c r="D246" s="23" t="s">
        <v>476</v>
      </c>
      <c r="E246" s="24" t="s">
        <v>477</v>
      </c>
      <c r="F246" s="25">
        <v>0</v>
      </c>
      <c r="G246" s="26">
        <v>13120</v>
      </c>
      <c r="H246" s="27"/>
      <c r="I246" s="26">
        <f t="shared" si="6"/>
        <v>0</v>
      </c>
    </row>
    <row r="247" spans="2:9" x14ac:dyDescent="0.25">
      <c r="B247" s="22"/>
      <c r="C247" s="22"/>
      <c r="D247" s="23" t="s">
        <v>478</v>
      </c>
      <c r="E247" s="24" t="s">
        <v>479</v>
      </c>
      <c r="F247" s="25">
        <v>0</v>
      </c>
      <c r="G247" s="26">
        <v>8320</v>
      </c>
      <c r="H247" s="27"/>
      <c r="I247" s="26">
        <f t="shared" si="6"/>
        <v>0</v>
      </c>
    </row>
    <row r="248" spans="2:9" x14ac:dyDescent="0.25">
      <c r="B248" s="22"/>
      <c r="C248" s="22"/>
      <c r="D248" s="23" t="s">
        <v>480</v>
      </c>
      <c r="E248" s="24" t="s">
        <v>481</v>
      </c>
      <c r="F248" s="25">
        <v>0</v>
      </c>
      <c r="G248" s="26">
        <v>9794</v>
      </c>
      <c r="H248" s="27"/>
      <c r="I248" s="26">
        <f t="shared" si="6"/>
        <v>0</v>
      </c>
    </row>
    <row r="249" spans="2:9" x14ac:dyDescent="0.25">
      <c r="B249" s="22"/>
      <c r="C249" s="22"/>
      <c r="D249" s="23" t="s">
        <v>482</v>
      </c>
      <c r="E249" s="24" t="s">
        <v>483</v>
      </c>
      <c r="F249" s="25">
        <v>0</v>
      </c>
      <c r="G249" s="26">
        <v>7660</v>
      </c>
      <c r="H249" s="27"/>
      <c r="I249" s="26">
        <f t="shared" si="6"/>
        <v>0</v>
      </c>
    </row>
    <row r="250" spans="2:9" x14ac:dyDescent="0.25">
      <c r="B250" s="22"/>
      <c r="C250" s="22"/>
      <c r="D250" s="23" t="s">
        <v>484</v>
      </c>
      <c r="E250" s="24" t="s">
        <v>485</v>
      </c>
      <c r="F250" s="25">
        <v>0</v>
      </c>
      <c r="G250" s="26">
        <v>8270</v>
      </c>
      <c r="H250" s="27"/>
      <c r="I250" s="26">
        <f t="shared" si="6"/>
        <v>0</v>
      </c>
    </row>
    <row r="251" spans="2:9" x14ac:dyDescent="0.25">
      <c r="B251" s="22"/>
      <c r="C251" s="22"/>
      <c r="D251" s="23" t="s">
        <v>486</v>
      </c>
      <c r="E251" s="24" t="s">
        <v>487</v>
      </c>
      <c r="F251" s="25">
        <v>0</v>
      </c>
      <c r="G251" s="26">
        <v>8570</v>
      </c>
      <c r="H251" s="27"/>
      <c r="I251" s="26">
        <f t="shared" si="6"/>
        <v>0</v>
      </c>
    </row>
    <row r="252" spans="2:9" x14ac:dyDescent="0.25">
      <c r="B252" s="22"/>
      <c r="C252" s="22"/>
      <c r="D252" s="23" t="s">
        <v>488</v>
      </c>
      <c r="E252" s="24" t="s">
        <v>489</v>
      </c>
      <c r="F252" s="25">
        <v>0</v>
      </c>
      <c r="G252" s="26">
        <v>6048</v>
      </c>
      <c r="H252" s="27"/>
      <c r="I252" s="26">
        <f t="shared" si="6"/>
        <v>0</v>
      </c>
    </row>
    <row r="253" spans="2:9" x14ac:dyDescent="0.25">
      <c r="B253" s="22"/>
      <c r="C253" s="22"/>
      <c r="D253" s="23" t="s">
        <v>490</v>
      </c>
      <c r="E253" s="24" t="s">
        <v>491</v>
      </c>
      <c r="F253" s="25">
        <v>1</v>
      </c>
      <c r="G253" s="26">
        <v>9847</v>
      </c>
      <c r="H253" s="27"/>
      <c r="I253" s="26">
        <f t="shared" si="6"/>
        <v>0</v>
      </c>
    </row>
    <row r="254" spans="2:9" x14ac:dyDescent="0.25">
      <c r="B254" s="22"/>
      <c r="C254" s="22"/>
      <c r="D254" s="23" t="s">
        <v>492</v>
      </c>
      <c r="E254" s="24" t="s">
        <v>493</v>
      </c>
      <c r="F254" s="25">
        <v>0</v>
      </c>
      <c r="G254" s="26">
        <v>4953</v>
      </c>
      <c r="H254" s="27"/>
      <c r="I254" s="26">
        <f t="shared" si="6"/>
        <v>0</v>
      </c>
    </row>
    <row r="255" spans="2:9" x14ac:dyDescent="0.25">
      <c r="B255" s="22"/>
      <c r="C255" s="22"/>
      <c r="D255" s="23" t="s">
        <v>494</v>
      </c>
      <c r="E255" s="24" t="s">
        <v>495</v>
      </c>
      <c r="F255" s="25">
        <v>0</v>
      </c>
      <c r="G255" s="26">
        <v>6130</v>
      </c>
      <c r="H255" s="27"/>
      <c r="I255" s="26">
        <f t="shared" si="6"/>
        <v>0</v>
      </c>
    </row>
    <row r="256" spans="2:9" ht="18" customHeight="1" x14ac:dyDescent="0.25">
      <c r="B256" s="16"/>
      <c r="C256" s="17"/>
      <c r="D256" s="18"/>
      <c r="E256" s="28" t="s">
        <v>496</v>
      </c>
      <c r="F256" s="20"/>
      <c r="G256" s="21"/>
      <c r="H256" s="18"/>
      <c r="I256" s="18"/>
    </row>
    <row r="257" spans="2:9" x14ac:dyDescent="0.25">
      <c r="B257" s="22"/>
      <c r="C257" s="22"/>
      <c r="D257" s="23" t="s">
        <v>497</v>
      </c>
      <c r="E257" s="24" t="s">
        <v>498</v>
      </c>
      <c r="F257" s="25">
        <v>0</v>
      </c>
      <c r="G257" s="26">
        <v>3780</v>
      </c>
      <c r="H257" s="27"/>
      <c r="I257" s="26">
        <f t="shared" ref="I257:I281" si="7">G257*H257</f>
        <v>0</v>
      </c>
    </row>
    <row r="258" spans="2:9" x14ac:dyDescent="0.25">
      <c r="B258" s="22"/>
      <c r="C258" s="22"/>
      <c r="D258" s="23" t="s">
        <v>499</v>
      </c>
      <c r="E258" s="24" t="s">
        <v>500</v>
      </c>
      <c r="F258" s="25">
        <v>0</v>
      </c>
      <c r="G258" s="26">
        <v>4883</v>
      </c>
      <c r="H258" s="27"/>
      <c r="I258" s="26">
        <f t="shared" si="7"/>
        <v>0</v>
      </c>
    </row>
    <row r="259" spans="2:9" x14ac:dyDescent="0.25">
      <c r="B259" s="22"/>
      <c r="C259" s="22"/>
      <c r="D259" s="23" t="s">
        <v>501</v>
      </c>
      <c r="E259" s="24" t="s">
        <v>502</v>
      </c>
      <c r="F259" s="25">
        <v>1</v>
      </c>
      <c r="G259" s="26">
        <v>5179</v>
      </c>
      <c r="H259" s="27"/>
      <c r="I259" s="26">
        <f t="shared" si="7"/>
        <v>0</v>
      </c>
    </row>
    <row r="260" spans="2:9" x14ac:dyDescent="0.25">
      <c r="B260" s="22"/>
      <c r="C260" s="22"/>
      <c r="D260" s="23" t="s">
        <v>503</v>
      </c>
      <c r="E260" s="24" t="s">
        <v>504</v>
      </c>
      <c r="F260" s="25">
        <v>0</v>
      </c>
      <c r="G260" s="26">
        <v>5994</v>
      </c>
      <c r="H260" s="27"/>
      <c r="I260" s="26">
        <f t="shared" si="7"/>
        <v>0</v>
      </c>
    </row>
    <row r="261" spans="2:9" x14ac:dyDescent="0.25">
      <c r="B261" s="22"/>
      <c r="C261" s="22"/>
      <c r="D261" s="23" t="s">
        <v>505</v>
      </c>
      <c r="E261" s="24" t="s">
        <v>506</v>
      </c>
      <c r="F261" s="25">
        <v>0</v>
      </c>
      <c r="G261" s="26">
        <v>4935</v>
      </c>
      <c r="H261" s="27"/>
      <c r="I261" s="26">
        <f t="shared" si="7"/>
        <v>0</v>
      </c>
    </row>
    <row r="262" spans="2:9" x14ac:dyDescent="0.25">
      <c r="B262" s="22"/>
      <c r="C262" s="22"/>
      <c r="D262" s="23" t="s">
        <v>507</v>
      </c>
      <c r="E262" s="24" t="s">
        <v>508</v>
      </c>
      <c r="F262" s="25">
        <v>0</v>
      </c>
      <c r="G262" s="26">
        <v>3780</v>
      </c>
      <c r="H262" s="27"/>
      <c r="I262" s="26">
        <f t="shared" si="7"/>
        <v>0</v>
      </c>
    </row>
    <row r="263" spans="2:9" x14ac:dyDescent="0.25">
      <c r="B263" s="22"/>
      <c r="C263" s="22"/>
      <c r="D263" s="23" t="s">
        <v>509</v>
      </c>
      <c r="E263" s="24" t="s">
        <v>510</v>
      </c>
      <c r="F263" s="25">
        <v>0</v>
      </c>
      <c r="G263" s="26">
        <v>3885</v>
      </c>
      <c r="H263" s="27"/>
      <c r="I263" s="26">
        <f t="shared" si="7"/>
        <v>0</v>
      </c>
    </row>
    <row r="264" spans="2:9" x14ac:dyDescent="0.25">
      <c r="B264" s="22"/>
      <c r="C264" s="22"/>
      <c r="D264" s="23" t="s">
        <v>511</v>
      </c>
      <c r="E264" s="24" t="s">
        <v>512</v>
      </c>
      <c r="F264" s="25">
        <v>0</v>
      </c>
      <c r="G264" s="26">
        <v>4620</v>
      </c>
      <c r="H264" s="27"/>
      <c r="I264" s="26">
        <f t="shared" si="7"/>
        <v>0</v>
      </c>
    </row>
    <row r="265" spans="2:9" x14ac:dyDescent="0.25">
      <c r="B265" s="22"/>
      <c r="C265" s="22"/>
      <c r="D265" s="23" t="s">
        <v>513</v>
      </c>
      <c r="E265" s="24" t="s">
        <v>514</v>
      </c>
      <c r="F265" s="25">
        <v>0</v>
      </c>
      <c r="G265" s="26">
        <v>5145</v>
      </c>
      <c r="H265" s="27"/>
      <c r="I265" s="26">
        <f t="shared" si="7"/>
        <v>0</v>
      </c>
    </row>
    <row r="266" spans="2:9" x14ac:dyDescent="0.25">
      <c r="B266" s="22"/>
      <c r="C266" s="22"/>
      <c r="D266" s="23" t="s">
        <v>515</v>
      </c>
      <c r="E266" s="24" t="s">
        <v>516</v>
      </c>
      <c r="F266" s="25">
        <v>0</v>
      </c>
      <c r="G266" s="26">
        <v>7665</v>
      </c>
      <c r="H266" s="27"/>
      <c r="I266" s="26">
        <f t="shared" si="7"/>
        <v>0</v>
      </c>
    </row>
    <row r="267" spans="2:9" x14ac:dyDescent="0.25">
      <c r="B267" s="22"/>
      <c r="C267" s="22"/>
      <c r="D267" s="23" t="s">
        <v>517</v>
      </c>
      <c r="E267" s="24" t="s">
        <v>518</v>
      </c>
      <c r="F267" s="25">
        <v>0</v>
      </c>
      <c r="G267" s="26">
        <v>6825</v>
      </c>
      <c r="H267" s="27"/>
      <c r="I267" s="26">
        <f t="shared" si="7"/>
        <v>0</v>
      </c>
    </row>
    <row r="268" spans="2:9" x14ac:dyDescent="0.25">
      <c r="B268" s="22"/>
      <c r="C268" s="22"/>
      <c r="D268" s="23" t="s">
        <v>519</v>
      </c>
      <c r="E268" s="24" t="s">
        <v>520</v>
      </c>
      <c r="F268" s="25">
        <v>0</v>
      </c>
      <c r="G268" s="26">
        <v>6195</v>
      </c>
      <c r="H268" s="27"/>
      <c r="I268" s="26">
        <f t="shared" si="7"/>
        <v>0</v>
      </c>
    </row>
    <row r="269" spans="2:9" x14ac:dyDescent="0.25">
      <c r="B269" s="22"/>
      <c r="C269" s="22"/>
      <c r="D269" s="23" t="s">
        <v>521</v>
      </c>
      <c r="E269" s="24" t="s">
        <v>522</v>
      </c>
      <c r="F269" s="25">
        <v>0</v>
      </c>
      <c r="G269" s="26">
        <v>6405</v>
      </c>
      <c r="H269" s="27"/>
      <c r="I269" s="26">
        <f t="shared" si="7"/>
        <v>0</v>
      </c>
    </row>
    <row r="270" spans="2:9" x14ac:dyDescent="0.25">
      <c r="B270" s="22"/>
      <c r="C270" s="22"/>
      <c r="D270" s="23" t="s">
        <v>523</v>
      </c>
      <c r="E270" s="24" t="s">
        <v>524</v>
      </c>
      <c r="F270" s="25">
        <v>0</v>
      </c>
      <c r="G270" s="26">
        <v>7761</v>
      </c>
      <c r="H270" s="27"/>
      <c r="I270" s="26">
        <f t="shared" si="7"/>
        <v>0</v>
      </c>
    </row>
    <row r="271" spans="2:9" x14ac:dyDescent="0.25">
      <c r="B271" s="22"/>
      <c r="C271" s="22"/>
      <c r="D271" s="23" t="s">
        <v>525</v>
      </c>
      <c r="E271" s="24" t="s">
        <v>526</v>
      </c>
      <c r="F271" s="25">
        <v>0</v>
      </c>
      <c r="G271" s="26">
        <v>7961</v>
      </c>
      <c r="H271" s="27"/>
      <c r="I271" s="26">
        <f t="shared" si="7"/>
        <v>0</v>
      </c>
    </row>
    <row r="272" spans="2:9" x14ac:dyDescent="0.25">
      <c r="B272" s="22"/>
      <c r="C272" s="22"/>
      <c r="D272" s="23" t="s">
        <v>527</v>
      </c>
      <c r="E272" s="24" t="s">
        <v>528</v>
      </c>
      <c r="F272" s="25">
        <v>1</v>
      </c>
      <c r="G272" s="26">
        <v>7644</v>
      </c>
      <c r="H272" s="27"/>
      <c r="I272" s="26">
        <f t="shared" si="7"/>
        <v>0</v>
      </c>
    </row>
    <row r="273" spans="2:9" x14ac:dyDescent="0.25">
      <c r="B273" s="22"/>
      <c r="C273" s="22"/>
      <c r="D273" s="23" t="s">
        <v>529</v>
      </c>
      <c r="E273" s="24" t="s">
        <v>530</v>
      </c>
      <c r="F273" s="25">
        <v>0</v>
      </c>
      <c r="G273" s="26">
        <v>7436</v>
      </c>
      <c r="H273" s="27"/>
      <c r="I273" s="26">
        <f t="shared" si="7"/>
        <v>0</v>
      </c>
    </row>
    <row r="274" spans="2:9" x14ac:dyDescent="0.25">
      <c r="B274" s="22"/>
      <c r="C274" s="22"/>
      <c r="D274" s="23" t="s">
        <v>531</v>
      </c>
      <c r="E274" s="24" t="s">
        <v>532</v>
      </c>
      <c r="F274" s="25">
        <v>0</v>
      </c>
      <c r="G274" s="26">
        <v>1210</v>
      </c>
      <c r="H274" s="27"/>
      <c r="I274" s="26">
        <f t="shared" si="7"/>
        <v>0</v>
      </c>
    </row>
    <row r="275" spans="2:9" x14ac:dyDescent="0.25">
      <c r="B275" s="22"/>
      <c r="C275" s="22"/>
      <c r="D275" s="23" t="s">
        <v>533</v>
      </c>
      <c r="E275" s="24" t="s">
        <v>534</v>
      </c>
      <c r="F275" s="25">
        <v>0</v>
      </c>
      <c r="G275" s="26">
        <v>2310</v>
      </c>
      <c r="H275" s="27"/>
      <c r="I275" s="26">
        <f t="shared" si="7"/>
        <v>0</v>
      </c>
    </row>
    <row r="276" spans="2:9" x14ac:dyDescent="0.25">
      <c r="B276" s="22"/>
      <c r="C276" s="22"/>
      <c r="D276" s="23" t="s">
        <v>535</v>
      </c>
      <c r="E276" s="24" t="s">
        <v>536</v>
      </c>
      <c r="F276" s="25">
        <v>0</v>
      </c>
      <c r="G276" s="26">
        <v>4515</v>
      </c>
      <c r="H276" s="27"/>
      <c r="I276" s="26">
        <f t="shared" si="7"/>
        <v>0</v>
      </c>
    </row>
    <row r="277" spans="2:9" x14ac:dyDescent="0.25">
      <c r="B277" s="22"/>
      <c r="C277" s="22"/>
      <c r="D277" s="23" t="s">
        <v>537</v>
      </c>
      <c r="E277" s="24" t="s">
        <v>538</v>
      </c>
      <c r="F277" s="25">
        <v>0</v>
      </c>
      <c r="G277" s="26">
        <v>4885</v>
      </c>
      <c r="H277" s="27"/>
      <c r="I277" s="26">
        <f t="shared" si="7"/>
        <v>0</v>
      </c>
    </row>
    <row r="278" spans="2:9" x14ac:dyDescent="0.25">
      <c r="B278" s="22"/>
      <c r="C278" s="22"/>
      <c r="D278" s="23" t="s">
        <v>539</v>
      </c>
      <c r="E278" s="24" t="s">
        <v>540</v>
      </c>
      <c r="F278" s="25">
        <v>0</v>
      </c>
      <c r="G278" s="26">
        <v>3990</v>
      </c>
      <c r="H278" s="27"/>
      <c r="I278" s="26">
        <f t="shared" si="7"/>
        <v>0</v>
      </c>
    </row>
    <row r="279" spans="2:9" x14ac:dyDescent="0.25">
      <c r="B279" s="22"/>
      <c r="C279" s="22"/>
      <c r="D279" s="23" t="s">
        <v>541</v>
      </c>
      <c r="E279" s="24" t="s">
        <v>542</v>
      </c>
      <c r="F279" s="25">
        <v>0</v>
      </c>
      <c r="G279" s="26">
        <v>5200</v>
      </c>
      <c r="H279" s="27"/>
      <c r="I279" s="26">
        <f t="shared" si="7"/>
        <v>0</v>
      </c>
    </row>
    <row r="280" spans="2:9" x14ac:dyDescent="0.25">
      <c r="B280" s="22"/>
      <c r="C280" s="22"/>
      <c r="D280" s="23" t="s">
        <v>543</v>
      </c>
      <c r="E280" s="24" t="s">
        <v>544</v>
      </c>
      <c r="F280" s="25">
        <v>0</v>
      </c>
      <c r="G280" s="26">
        <v>4830</v>
      </c>
      <c r="H280" s="27"/>
      <c r="I280" s="26">
        <f t="shared" si="7"/>
        <v>0</v>
      </c>
    </row>
    <row r="281" spans="2:9" x14ac:dyDescent="0.25">
      <c r="B281" s="22"/>
      <c r="C281" s="22"/>
      <c r="D281" s="23" t="s">
        <v>545</v>
      </c>
      <c r="E281" s="24" t="s">
        <v>546</v>
      </c>
      <c r="F281" s="25">
        <v>0</v>
      </c>
      <c r="G281" s="26">
        <v>3465</v>
      </c>
      <c r="H281" s="27"/>
      <c r="I281" s="26">
        <f t="shared" si="7"/>
        <v>0</v>
      </c>
    </row>
    <row r="282" spans="2:9" ht="18" customHeight="1" x14ac:dyDescent="0.25">
      <c r="B282" s="16"/>
      <c r="C282" s="17"/>
      <c r="D282" s="18"/>
      <c r="E282" s="28" t="s">
        <v>547</v>
      </c>
      <c r="F282" s="20"/>
      <c r="G282" s="21"/>
      <c r="H282" s="18"/>
      <c r="I282" s="18"/>
    </row>
    <row r="283" spans="2:9" x14ac:dyDescent="0.25">
      <c r="B283" s="22"/>
      <c r="C283" s="22"/>
      <c r="D283" s="23" t="s">
        <v>548</v>
      </c>
      <c r="E283" s="24" t="s">
        <v>549</v>
      </c>
      <c r="F283" s="25">
        <v>0</v>
      </c>
      <c r="G283" s="26">
        <v>6688</v>
      </c>
      <c r="H283" s="27"/>
      <c r="I283" s="26">
        <f t="shared" ref="I283:I312" si="8">G283*H283</f>
        <v>0</v>
      </c>
    </row>
    <row r="284" spans="2:9" x14ac:dyDescent="0.25">
      <c r="B284" s="22"/>
      <c r="C284" s="22"/>
      <c r="D284" s="23" t="s">
        <v>550</v>
      </c>
      <c r="E284" s="24" t="s">
        <v>551</v>
      </c>
      <c r="F284" s="25">
        <v>0</v>
      </c>
      <c r="G284" s="26">
        <v>4893</v>
      </c>
      <c r="H284" s="27"/>
      <c r="I284" s="26">
        <f t="shared" si="8"/>
        <v>0</v>
      </c>
    </row>
    <row r="285" spans="2:9" x14ac:dyDescent="0.25">
      <c r="B285" s="22"/>
      <c r="C285" s="22"/>
      <c r="D285" s="23" t="s">
        <v>552</v>
      </c>
      <c r="E285" s="24" t="s">
        <v>553</v>
      </c>
      <c r="F285" s="25">
        <v>1</v>
      </c>
      <c r="G285" s="26">
        <v>4826</v>
      </c>
      <c r="H285" s="27"/>
      <c r="I285" s="26">
        <f t="shared" si="8"/>
        <v>0</v>
      </c>
    </row>
    <row r="286" spans="2:9" x14ac:dyDescent="0.25">
      <c r="B286" s="22"/>
      <c r="C286" s="22"/>
      <c r="D286" s="23" t="s">
        <v>554</v>
      </c>
      <c r="E286" s="24" t="s">
        <v>555</v>
      </c>
      <c r="F286" s="25">
        <v>1</v>
      </c>
      <c r="G286" s="26">
        <v>5130</v>
      </c>
      <c r="H286" s="27"/>
      <c r="I286" s="26">
        <f t="shared" si="8"/>
        <v>0</v>
      </c>
    </row>
    <row r="287" spans="2:9" x14ac:dyDescent="0.25">
      <c r="B287" s="22"/>
      <c r="C287" s="22"/>
      <c r="D287" s="23" t="s">
        <v>556</v>
      </c>
      <c r="E287" s="24" t="s">
        <v>557</v>
      </c>
      <c r="F287" s="25">
        <v>1</v>
      </c>
      <c r="G287" s="26">
        <v>7382</v>
      </c>
      <c r="H287" s="27"/>
      <c r="I287" s="26">
        <f t="shared" si="8"/>
        <v>0</v>
      </c>
    </row>
    <row r="288" spans="2:9" x14ac:dyDescent="0.25">
      <c r="B288" s="22"/>
      <c r="C288" s="22"/>
      <c r="D288" s="23" t="s">
        <v>558</v>
      </c>
      <c r="E288" s="24" t="s">
        <v>559</v>
      </c>
      <c r="F288" s="25">
        <v>1</v>
      </c>
      <c r="G288" s="26">
        <v>4095</v>
      </c>
      <c r="H288" s="27"/>
      <c r="I288" s="26">
        <f t="shared" si="8"/>
        <v>0</v>
      </c>
    </row>
    <row r="289" spans="2:9" x14ac:dyDescent="0.25">
      <c r="B289" s="22"/>
      <c r="C289" s="22"/>
      <c r="D289" s="23" t="s">
        <v>560</v>
      </c>
      <c r="E289" s="24" t="s">
        <v>561</v>
      </c>
      <c r="F289" s="25">
        <v>0</v>
      </c>
      <c r="G289" s="26">
        <v>4389</v>
      </c>
      <c r="H289" s="27"/>
      <c r="I289" s="26">
        <f t="shared" si="8"/>
        <v>0</v>
      </c>
    </row>
    <row r="290" spans="2:9" x14ac:dyDescent="0.25">
      <c r="B290" s="22"/>
      <c r="C290" s="22"/>
      <c r="D290" s="23" t="s">
        <v>562</v>
      </c>
      <c r="E290" s="24" t="s">
        <v>563</v>
      </c>
      <c r="F290" s="25">
        <v>1</v>
      </c>
      <c r="G290" s="26">
        <v>4275</v>
      </c>
      <c r="H290" s="27"/>
      <c r="I290" s="26">
        <f t="shared" si="8"/>
        <v>0</v>
      </c>
    </row>
    <row r="291" spans="2:9" x14ac:dyDescent="0.25">
      <c r="B291" s="22"/>
      <c r="C291" s="22"/>
      <c r="D291" s="23" t="s">
        <v>564</v>
      </c>
      <c r="E291" s="24" t="s">
        <v>565</v>
      </c>
      <c r="F291" s="25">
        <v>1</v>
      </c>
      <c r="G291" s="26">
        <v>4513</v>
      </c>
      <c r="H291" s="27"/>
      <c r="I291" s="26">
        <f t="shared" si="8"/>
        <v>0</v>
      </c>
    </row>
    <row r="292" spans="2:9" x14ac:dyDescent="0.25">
      <c r="B292" s="22"/>
      <c r="C292" s="22"/>
      <c r="D292" s="23" t="s">
        <v>566</v>
      </c>
      <c r="E292" s="24" t="s">
        <v>567</v>
      </c>
      <c r="F292" s="25">
        <v>1</v>
      </c>
      <c r="G292" s="26">
        <v>5130</v>
      </c>
      <c r="H292" s="27"/>
      <c r="I292" s="26">
        <f t="shared" si="8"/>
        <v>0</v>
      </c>
    </row>
    <row r="293" spans="2:9" x14ac:dyDescent="0.25">
      <c r="B293" s="22"/>
      <c r="C293" s="22"/>
      <c r="D293" s="23" t="s">
        <v>568</v>
      </c>
      <c r="E293" s="24" t="s">
        <v>569</v>
      </c>
      <c r="F293" s="25">
        <v>0</v>
      </c>
      <c r="G293" s="26">
        <v>5795</v>
      </c>
      <c r="H293" s="27"/>
      <c r="I293" s="26">
        <f t="shared" si="8"/>
        <v>0</v>
      </c>
    </row>
    <row r="294" spans="2:9" x14ac:dyDescent="0.25">
      <c r="B294" s="22"/>
      <c r="C294" s="22"/>
      <c r="D294" s="23" t="s">
        <v>570</v>
      </c>
      <c r="E294" s="24" t="s">
        <v>571</v>
      </c>
      <c r="F294" s="25">
        <v>0</v>
      </c>
      <c r="G294" s="26">
        <v>6555</v>
      </c>
      <c r="H294" s="27"/>
      <c r="I294" s="26">
        <f t="shared" si="8"/>
        <v>0</v>
      </c>
    </row>
    <row r="295" spans="2:9" x14ac:dyDescent="0.25">
      <c r="B295" s="22"/>
      <c r="C295" s="22"/>
      <c r="D295" s="23" t="s">
        <v>572</v>
      </c>
      <c r="E295" s="24" t="s">
        <v>573</v>
      </c>
      <c r="F295" s="25">
        <v>0</v>
      </c>
      <c r="G295" s="26">
        <v>6555</v>
      </c>
      <c r="H295" s="27"/>
      <c r="I295" s="26">
        <f t="shared" si="8"/>
        <v>0</v>
      </c>
    </row>
    <row r="296" spans="2:9" x14ac:dyDescent="0.25">
      <c r="B296" s="22"/>
      <c r="C296" s="22"/>
      <c r="D296" s="23" t="s">
        <v>574</v>
      </c>
      <c r="E296" s="24" t="s">
        <v>575</v>
      </c>
      <c r="F296" s="25">
        <v>1</v>
      </c>
      <c r="G296" s="26">
        <v>6764</v>
      </c>
      <c r="H296" s="27"/>
      <c r="I296" s="26">
        <f t="shared" si="8"/>
        <v>0</v>
      </c>
    </row>
    <row r="297" spans="2:9" x14ac:dyDescent="0.25">
      <c r="B297" s="22"/>
      <c r="C297" s="22"/>
      <c r="D297" s="23" t="s">
        <v>576</v>
      </c>
      <c r="E297" s="24" t="s">
        <v>577</v>
      </c>
      <c r="F297" s="25">
        <v>1</v>
      </c>
      <c r="G297" s="26">
        <v>7353</v>
      </c>
      <c r="H297" s="27"/>
      <c r="I297" s="26">
        <f t="shared" si="8"/>
        <v>0</v>
      </c>
    </row>
    <row r="298" spans="2:9" x14ac:dyDescent="0.25">
      <c r="B298" s="22"/>
      <c r="C298" s="22"/>
      <c r="D298" s="23" t="s">
        <v>578</v>
      </c>
      <c r="E298" s="24" t="s">
        <v>579</v>
      </c>
      <c r="F298" s="25">
        <v>1</v>
      </c>
      <c r="G298" s="26">
        <v>5985</v>
      </c>
      <c r="H298" s="27"/>
      <c r="I298" s="26">
        <f t="shared" si="8"/>
        <v>0</v>
      </c>
    </row>
    <row r="299" spans="2:9" x14ac:dyDescent="0.25">
      <c r="B299" s="22"/>
      <c r="C299" s="22"/>
      <c r="D299" s="23" t="s">
        <v>580</v>
      </c>
      <c r="E299" s="24" t="s">
        <v>581</v>
      </c>
      <c r="F299" s="25">
        <v>1</v>
      </c>
      <c r="G299" s="26">
        <v>6460</v>
      </c>
      <c r="H299" s="27"/>
      <c r="I299" s="26">
        <f t="shared" si="8"/>
        <v>0</v>
      </c>
    </row>
    <row r="300" spans="2:9" x14ac:dyDescent="0.25">
      <c r="B300" s="22"/>
      <c r="C300" s="22"/>
      <c r="D300" s="23" t="s">
        <v>582</v>
      </c>
      <c r="E300" s="24" t="s">
        <v>583</v>
      </c>
      <c r="F300" s="25">
        <v>0</v>
      </c>
      <c r="G300" s="26">
        <v>5985</v>
      </c>
      <c r="H300" s="27"/>
      <c r="I300" s="26">
        <f t="shared" si="8"/>
        <v>0</v>
      </c>
    </row>
    <row r="301" spans="2:9" x14ac:dyDescent="0.25">
      <c r="B301" s="22"/>
      <c r="C301" s="22"/>
      <c r="D301" s="23" t="s">
        <v>584</v>
      </c>
      <c r="E301" s="24" t="s">
        <v>585</v>
      </c>
      <c r="F301" s="25">
        <v>0</v>
      </c>
      <c r="G301" s="26">
        <v>6489</v>
      </c>
      <c r="H301" s="27"/>
      <c r="I301" s="26">
        <f t="shared" si="8"/>
        <v>0</v>
      </c>
    </row>
    <row r="302" spans="2:9" x14ac:dyDescent="0.25">
      <c r="B302" s="22"/>
      <c r="C302" s="22"/>
      <c r="D302" s="23" t="s">
        <v>586</v>
      </c>
      <c r="E302" s="24" t="s">
        <v>587</v>
      </c>
      <c r="F302" s="25">
        <v>1</v>
      </c>
      <c r="G302" s="26">
        <v>6489</v>
      </c>
      <c r="H302" s="27"/>
      <c r="I302" s="26">
        <f t="shared" si="8"/>
        <v>0</v>
      </c>
    </row>
    <row r="303" spans="2:9" x14ac:dyDescent="0.25">
      <c r="B303" s="22"/>
      <c r="C303" s="22"/>
      <c r="D303" s="23" t="s">
        <v>588</v>
      </c>
      <c r="E303" s="24" t="s">
        <v>589</v>
      </c>
      <c r="F303" s="25">
        <v>0</v>
      </c>
      <c r="G303" s="26">
        <v>7486</v>
      </c>
      <c r="H303" s="27"/>
      <c r="I303" s="26">
        <f t="shared" si="8"/>
        <v>0</v>
      </c>
    </row>
    <row r="304" spans="2:9" x14ac:dyDescent="0.25">
      <c r="B304" s="22"/>
      <c r="C304" s="22"/>
      <c r="D304" s="23" t="s">
        <v>590</v>
      </c>
      <c r="E304" s="24" t="s">
        <v>591</v>
      </c>
      <c r="F304" s="25">
        <v>1</v>
      </c>
      <c r="G304" s="26">
        <v>8085</v>
      </c>
      <c r="H304" s="27"/>
      <c r="I304" s="26">
        <f t="shared" si="8"/>
        <v>0</v>
      </c>
    </row>
    <row r="305" spans="2:9" x14ac:dyDescent="0.25">
      <c r="B305" s="22"/>
      <c r="C305" s="22"/>
      <c r="D305" s="23" t="s">
        <v>592</v>
      </c>
      <c r="E305" s="24" t="s">
        <v>593</v>
      </c>
      <c r="F305" s="25">
        <v>0</v>
      </c>
      <c r="G305" s="26">
        <v>3724</v>
      </c>
      <c r="H305" s="27"/>
      <c r="I305" s="26">
        <f t="shared" si="8"/>
        <v>0</v>
      </c>
    </row>
    <row r="306" spans="2:9" x14ac:dyDescent="0.25">
      <c r="B306" s="22"/>
      <c r="C306" s="22"/>
      <c r="D306" s="23" t="s">
        <v>594</v>
      </c>
      <c r="E306" s="24" t="s">
        <v>595</v>
      </c>
      <c r="F306" s="25">
        <v>0</v>
      </c>
      <c r="G306" s="26">
        <v>3867</v>
      </c>
      <c r="H306" s="27"/>
      <c r="I306" s="26">
        <f t="shared" si="8"/>
        <v>0</v>
      </c>
    </row>
    <row r="307" spans="2:9" x14ac:dyDescent="0.25">
      <c r="B307" s="22"/>
      <c r="C307" s="22"/>
      <c r="D307" s="23" t="s">
        <v>596</v>
      </c>
      <c r="E307" s="24" t="s">
        <v>597</v>
      </c>
      <c r="F307" s="25">
        <v>1</v>
      </c>
      <c r="G307" s="26">
        <v>6365</v>
      </c>
      <c r="H307" s="27"/>
      <c r="I307" s="26">
        <f t="shared" si="8"/>
        <v>0</v>
      </c>
    </row>
    <row r="308" spans="2:9" x14ac:dyDescent="0.25">
      <c r="B308" s="22"/>
      <c r="C308" s="22"/>
      <c r="D308" s="23" t="s">
        <v>598</v>
      </c>
      <c r="E308" s="24" t="s">
        <v>599</v>
      </c>
      <c r="F308" s="25">
        <v>1</v>
      </c>
      <c r="G308" s="26">
        <v>5605</v>
      </c>
      <c r="H308" s="27"/>
      <c r="I308" s="26">
        <f t="shared" si="8"/>
        <v>0</v>
      </c>
    </row>
    <row r="309" spans="2:9" x14ac:dyDescent="0.25">
      <c r="B309" s="22"/>
      <c r="C309" s="22"/>
      <c r="D309" s="23" t="s">
        <v>600</v>
      </c>
      <c r="E309" s="24" t="s">
        <v>601</v>
      </c>
      <c r="F309" s="25">
        <v>1</v>
      </c>
      <c r="G309" s="26">
        <v>3724</v>
      </c>
      <c r="H309" s="27"/>
      <c r="I309" s="26">
        <f t="shared" si="8"/>
        <v>0</v>
      </c>
    </row>
    <row r="310" spans="2:9" x14ac:dyDescent="0.25">
      <c r="B310" s="22"/>
      <c r="C310" s="22"/>
      <c r="D310" s="23" t="s">
        <v>602</v>
      </c>
      <c r="E310" s="24" t="s">
        <v>603</v>
      </c>
      <c r="F310" s="25">
        <v>1</v>
      </c>
      <c r="G310" s="26">
        <v>4684</v>
      </c>
      <c r="H310" s="27"/>
      <c r="I310" s="26">
        <f t="shared" si="8"/>
        <v>0</v>
      </c>
    </row>
    <row r="311" spans="2:9" x14ac:dyDescent="0.25">
      <c r="B311" s="22"/>
      <c r="C311" s="22"/>
      <c r="D311" s="23" t="s">
        <v>604</v>
      </c>
      <c r="E311" s="24" t="s">
        <v>605</v>
      </c>
      <c r="F311" s="25">
        <v>1</v>
      </c>
      <c r="G311" s="26">
        <v>4684</v>
      </c>
      <c r="H311" s="27"/>
      <c r="I311" s="26">
        <f t="shared" si="8"/>
        <v>0</v>
      </c>
    </row>
    <row r="312" spans="2:9" x14ac:dyDescent="0.25">
      <c r="B312" s="22"/>
      <c r="C312" s="22"/>
      <c r="D312" s="23" t="s">
        <v>606</v>
      </c>
      <c r="E312" s="24" t="s">
        <v>607</v>
      </c>
      <c r="F312" s="25">
        <v>0</v>
      </c>
      <c r="G312" s="26">
        <v>2755</v>
      </c>
      <c r="H312" s="27"/>
      <c r="I312" s="26">
        <f t="shared" si="8"/>
        <v>0</v>
      </c>
    </row>
    <row r="313" spans="2:9" ht="18" customHeight="1" x14ac:dyDescent="0.25">
      <c r="B313" s="16"/>
      <c r="C313" s="17"/>
      <c r="D313" s="18"/>
      <c r="E313" s="28" t="s">
        <v>608</v>
      </c>
      <c r="F313" s="20"/>
      <c r="G313" s="21"/>
      <c r="H313" s="18"/>
      <c r="I313" s="18"/>
    </row>
    <row r="314" spans="2:9" x14ac:dyDescent="0.25">
      <c r="B314" s="22"/>
      <c r="C314" s="22"/>
      <c r="D314" s="23" t="s">
        <v>609</v>
      </c>
      <c r="E314" s="24" t="s">
        <v>610</v>
      </c>
      <c r="F314" s="25">
        <v>1</v>
      </c>
      <c r="G314" s="26">
        <v>2090</v>
      </c>
      <c r="H314" s="27"/>
      <c r="I314" s="26">
        <f t="shared" ref="I314:I368" si="9">G314*H314</f>
        <v>0</v>
      </c>
    </row>
    <row r="315" spans="2:9" x14ac:dyDescent="0.25">
      <c r="B315" s="22"/>
      <c r="C315" s="22"/>
      <c r="D315" s="23" t="s">
        <v>611</v>
      </c>
      <c r="E315" s="24" t="s">
        <v>612</v>
      </c>
      <c r="F315" s="25">
        <v>0</v>
      </c>
      <c r="G315" s="26">
        <v>2090</v>
      </c>
      <c r="H315" s="27"/>
      <c r="I315" s="26">
        <f t="shared" si="9"/>
        <v>0</v>
      </c>
    </row>
    <row r="316" spans="2:9" x14ac:dyDescent="0.25">
      <c r="B316" s="22"/>
      <c r="C316" s="22"/>
      <c r="D316" s="23" t="s">
        <v>613</v>
      </c>
      <c r="E316" s="24" t="s">
        <v>614</v>
      </c>
      <c r="F316" s="25">
        <v>0</v>
      </c>
      <c r="G316" s="26">
        <v>2820</v>
      </c>
      <c r="H316" s="27"/>
      <c r="I316" s="26">
        <f t="shared" si="9"/>
        <v>0</v>
      </c>
    </row>
    <row r="317" spans="2:9" x14ac:dyDescent="0.25">
      <c r="B317" s="22"/>
      <c r="C317" s="22"/>
      <c r="D317" s="23" t="s">
        <v>615</v>
      </c>
      <c r="E317" s="24" t="s">
        <v>616</v>
      </c>
      <c r="F317" s="25">
        <v>0</v>
      </c>
      <c r="G317" s="26">
        <v>2093</v>
      </c>
      <c r="H317" s="27"/>
      <c r="I317" s="26">
        <f t="shared" si="9"/>
        <v>0</v>
      </c>
    </row>
    <row r="318" spans="2:9" x14ac:dyDescent="0.25">
      <c r="B318" s="22"/>
      <c r="C318" s="22"/>
      <c r="D318" s="23" t="s">
        <v>617</v>
      </c>
      <c r="E318" s="24" t="s">
        <v>618</v>
      </c>
      <c r="F318" s="25">
        <v>1</v>
      </c>
      <c r="G318" s="26">
        <v>1866</v>
      </c>
      <c r="H318" s="27"/>
      <c r="I318" s="26">
        <f t="shared" si="9"/>
        <v>0</v>
      </c>
    </row>
    <row r="319" spans="2:9" x14ac:dyDescent="0.25">
      <c r="B319" s="22"/>
      <c r="C319" s="22"/>
      <c r="D319" s="23" t="s">
        <v>619</v>
      </c>
      <c r="E319" s="24" t="s">
        <v>620</v>
      </c>
      <c r="F319" s="25">
        <v>1</v>
      </c>
      <c r="G319" s="26">
        <v>2041</v>
      </c>
      <c r="H319" s="27"/>
      <c r="I319" s="26">
        <f t="shared" si="9"/>
        <v>0</v>
      </c>
    </row>
    <row r="320" spans="2:9" x14ac:dyDescent="0.25">
      <c r="B320" s="22"/>
      <c r="C320" s="22"/>
      <c r="D320" s="23" t="s">
        <v>621</v>
      </c>
      <c r="E320" s="24" t="s">
        <v>622</v>
      </c>
      <c r="F320" s="25">
        <v>1</v>
      </c>
      <c r="G320" s="26">
        <v>2710</v>
      </c>
      <c r="H320" s="27"/>
      <c r="I320" s="26">
        <f t="shared" si="9"/>
        <v>0</v>
      </c>
    </row>
    <row r="321" spans="2:9" x14ac:dyDescent="0.25">
      <c r="B321" s="22"/>
      <c r="C321" s="22"/>
      <c r="D321" s="23" t="s">
        <v>623</v>
      </c>
      <c r="E321" s="24" t="s">
        <v>624</v>
      </c>
      <c r="F321" s="25">
        <v>1</v>
      </c>
      <c r="G321" s="26">
        <v>2630</v>
      </c>
      <c r="H321" s="27"/>
      <c r="I321" s="26">
        <f t="shared" si="9"/>
        <v>0</v>
      </c>
    </row>
    <row r="322" spans="2:9" x14ac:dyDescent="0.25">
      <c r="B322" s="22"/>
      <c r="C322" s="22"/>
      <c r="D322" s="23" t="s">
        <v>625</v>
      </c>
      <c r="E322" s="24" t="s">
        <v>626</v>
      </c>
      <c r="F322" s="25">
        <v>1</v>
      </c>
      <c r="G322" s="26">
        <v>2365</v>
      </c>
      <c r="H322" s="27"/>
      <c r="I322" s="26">
        <f t="shared" si="9"/>
        <v>0</v>
      </c>
    </row>
    <row r="323" spans="2:9" x14ac:dyDescent="0.25">
      <c r="B323" s="22"/>
      <c r="C323" s="22"/>
      <c r="D323" s="23" t="s">
        <v>627</v>
      </c>
      <c r="E323" s="24" t="s">
        <v>628</v>
      </c>
      <c r="F323" s="25">
        <v>0</v>
      </c>
      <c r="G323" s="26">
        <v>2210</v>
      </c>
      <c r="H323" s="27"/>
      <c r="I323" s="26">
        <f t="shared" si="9"/>
        <v>0</v>
      </c>
    </row>
    <row r="324" spans="2:9" x14ac:dyDescent="0.25">
      <c r="B324" s="22"/>
      <c r="C324" s="22"/>
      <c r="D324" s="23" t="s">
        <v>629</v>
      </c>
      <c r="E324" s="24" t="s">
        <v>630</v>
      </c>
      <c r="F324" s="25">
        <v>0</v>
      </c>
      <c r="G324" s="26">
        <v>3240</v>
      </c>
      <c r="H324" s="27"/>
      <c r="I324" s="26">
        <f t="shared" si="9"/>
        <v>0</v>
      </c>
    </row>
    <row r="325" spans="2:9" x14ac:dyDescent="0.25">
      <c r="B325" s="22"/>
      <c r="C325" s="22"/>
      <c r="D325" s="23" t="s">
        <v>631</v>
      </c>
      <c r="E325" s="24" t="s">
        <v>632</v>
      </c>
      <c r="F325" s="25">
        <v>0</v>
      </c>
      <c r="G325" s="26">
        <v>3240</v>
      </c>
      <c r="H325" s="27"/>
      <c r="I325" s="26">
        <f t="shared" si="9"/>
        <v>0</v>
      </c>
    </row>
    <row r="326" spans="2:9" x14ac:dyDescent="0.25">
      <c r="B326" s="22"/>
      <c r="C326" s="22"/>
      <c r="D326" s="23" t="s">
        <v>633</v>
      </c>
      <c r="E326" s="24" t="s">
        <v>634</v>
      </c>
      <c r="F326" s="25">
        <v>0</v>
      </c>
      <c r="G326" s="26">
        <v>3330</v>
      </c>
      <c r="H326" s="27"/>
      <c r="I326" s="26">
        <f t="shared" si="9"/>
        <v>0</v>
      </c>
    </row>
    <row r="327" spans="2:9" x14ac:dyDescent="0.25">
      <c r="B327" s="22"/>
      <c r="C327" s="22"/>
      <c r="D327" s="23" t="s">
        <v>635</v>
      </c>
      <c r="E327" s="24" t="s">
        <v>636</v>
      </c>
      <c r="F327" s="25">
        <v>0</v>
      </c>
      <c r="G327" s="26">
        <v>3535</v>
      </c>
      <c r="H327" s="27"/>
      <c r="I327" s="26">
        <f t="shared" si="9"/>
        <v>0</v>
      </c>
    </row>
    <row r="328" spans="2:9" x14ac:dyDescent="0.25">
      <c r="B328" s="22"/>
      <c r="C328" s="22"/>
      <c r="D328" s="23" t="s">
        <v>637</v>
      </c>
      <c r="E328" s="24" t="s">
        <v>638</v>
      </c>
      <c r="F328" s="25">
        <v>0</v>
      </c>
      <c r="G328" s="26">
        <v>3515</v>
      </c>
      <c r="H328" s="27"/>
      <c r="I328" s="26">
        <f t="shared" si="9"/>
        <v>0</v>
      </c>
    </row>
    <row r="329" spans="2:9" x14ac:dyDescent="0.25">
      <c r="B329" s="22"/>
      <c r="C329" s="22"/>
      <c r="D329" s="23" t="s">
        <v>639</v>
      </c>
      <c r="E329" s="24" t="s">
        <v>640</v>
      </c>
      <c r="F329" s="25">
        <v>0</v>
      </c>
      <c r="G329" s="26">
        <v>3530</v>
      </c>
      <c r="H329" s="27"/>
      <c r="I329" s="26">
        <f t="shared" si="9"/>
        <v>0</v>
      </c>
    </row>
    <row r="330" spans="2:9" x14ac:dyDescent="0.25">
      <c r="B330" s="22"/>
      <c r="C330" s="22"/>
      <c r="D330" s="23" t="s">
        <v>641</v>
      </c>
      <c r="E330" s="24" t="s">
        <v>642</v>
      </c>
      <c r="F330" s="25">
        <v>1</v>
      </c>
      <c r="G330" s="26">
        <v>2830</v>
      </c>
      <c r="H330" s="27"/>
      <c r="I330" s="26">
        <f t="shared" si="9"/>
        <v>0</v>
      </c>
    </row>
    <row r="331" spans="2:9" x14ac:dyDescent="0.25">
      <c r="B331" s="22"/>
      <c r="C331" s="22"/>
      <c r="D331" s="23" t="s">
        <v>643</v>
      </c>
      <c r="E331" s="24" t="s">
        <v>644</v>
      </c>
      <c r="F331" s="25">
        <v>0</v>
      </c>
      <c r="G331" s="26">
        <v>2750</v>
      </c>
      <c r="H331" s="27"/>
      <c r="I331" s="26">
        <f t="shared" si="9"/>
        <v>0</v>
      </c>
    </row>
    <row r="332" spans="2:9" x14ac:dyDescent="0.25">
      <c r="B332" s="22"/>
      <c r="C332" s="22"/>
      <c r="D332" s="23" t="s">
        <v>645</v>
      </c>
      <c r="E332" s="24" t="s">
        <v>646</v>
      </c>
      <c r="F332" s="25">
        <v>1</v>
      </c>
      <c r="G332" s="26">
        <v>2820</v>
      </c>
      <c r="H332" s="27"/>
      <c r="I332" s="26">
        <f t="shared" si="9"/>
        <v>0</v>
      </c>
    </row>
    <row r="333" spans="2:9" x14ac:dyDescent="0.25">
      <c r="B333" s="22"/>
      <c r="C333" s="22"/>
      <c r="D333" s="23" t="s">
        <v>647</v>
      </c>
      <c r="E333" s="24" t="s">
        <v>648</v>
      </c>
      <c r="F333" s="25">
        <v>1</v>
      </c>
      <c r="G333" s="26">
        <v>4433</v>
      </c>
      <c r="H333" s="27"/>
      <c r="I333" s="26">
        <f t="shared" si="9"/>
        <v>0</v>
      </c>
    </row>
    <row r="334" spans="2:9" x14ac:dyDescent="0.25">
      <c r="B334" s="22"/>
      <c r="C334" s="22"/>
      <c r="D334" s="23" t="s">
        <v>649</v>
      </c>
      <c r="E334" s="24" t="s">
        <v>650</v>
      </c>
      <c r="F334" s="25">
        <v>0</v>
      </c>
      <c r="G334" s="26">
        <v>4510</v>
      </c>
      <c r="H334" s="27"/>
      <c r="I334" s="26">
        <f t="shared" si="9"/>
        <v>0</v>
      </c>
    </row>
    <row r="335" spans="2:9" x14ac:dyDescent="0.25">
      <c r="B335" s="22"/>
      <c r="C335" s="22"/>
      <c r="D335" s="23" t="s">
        <v>651</v>
      </c>
      <c r="E335" s="24" t="s">
        <v>652</v>
      </c>
      <c r="F335" s="25">
        <v>0</v>
      </c>
      <c r="G335" s="26">
        <v>4240</v>
      </c>
      <c r="H335" s="27"/>
      <c r="I335" s="26">
        <f t="shared" si="9"/>
        <v>0</v>
      </c>
    </row>
    <row r="336" spans="2:9" x14ac:dyDescent="0.25">
      <c r="B336" s="22"/>
      <c r="C336" s="22"/>
      <c r="D336" s="23" t="s">
        <v>653</v>
      </c>
      <c r="E336" s="24" t="s">
        <v>654</v>
      </c>
      <c r="F336" s="25">
        <v>0</v>
      </c>
      <c r="G336" s="26">
        <v>4465</v>
      </c>
      <c r="H336" s="27"/>
      <c r="I336" s="26">
        <f t="shared" si="9"/>
        <v>0</v>
      </c>
    </row>
    <row r="337" spans="2:9" x14ac:dyDescent="0.25">
      <c r="B337" s="22"/>
      <c r="C337" s="22"/>
      <c r="D337" s="23" t="s">
        <v>655</v>
      </c>
      <c r="E337" s="24" t="s">
        <v>656</v>
      </c>
      <c r="F337" s="25">
        <v>0</v>
      </c>
      <c r="G337" s="26">
        <v>4635</v>
      </c>
      <c r="H337" s="27"/>
      <c r="I337" s="26">
        <f t="shared" si="9"/>
        <v>0</v>
      </c>
    </row>
    <row r="338" spans="2:9" x14ac:dyDescent="0.25">
      <c r="B338" s="22"/>
      <c r="C338" s="22"/>
      <c r="D338" s="23" t="s">
        <v>657</v>
      </c>
      <c r="E338" s="24" t="s">
        <v>658</v>
      </c>
      <c r="F338" s="25">
        <v>0</v>
      </c>
      <c r="G338" s="26">
        <v>4885</v>
      </c>
      <c r="H338" s="27"/>
      <c r="I338" s="26">
        <f t="shared" si="9"/>
        <v>0</v>
      </c>
    </row>
    <row r="339" spans="2:9" x14ac:dyDescent="0.25">
      <c r="B339" s="22"/>
      <c r="C339" s="22"/>
      <c r="D339" s="23" t="s">
        <v>659</v>
      </c>
      <c r="E339" s="24" t="s">
        <v>660</v>
      </c>
      <c r="F339" s="25">
        <v>0</v>
      </c>
      <c r="G339" s="26">
        <v>4710</v>
      </c>
      <c r="H339" s="27"/>
      <c r="I339" s="26">
        <f t="shared" si="9"/>
        <v>0</v>
      </c>
    </row>
    <row r="340" spans="2:9" x14ac:dyDescent="0.25">
      <c r="B340" s="22"/>
      <c r="C340" s="22"/>
      <c r="D340" s="23" t="s">
        <v>661</v>
      </c>
      <c r="E340" s="24" t="s">
        <v>662</v>
      </c>
      <c r="F340" s="25">
        <v>0</v>
      </c>
      <c r="G340" s="26">
        <v>4416</v>
      </c>
      <c r="H340" s="27"/>
      <c r="I340" s="26">
        <f t="shared" si="9"/>
        <v>0</v>
      </c>
    </row>
    <row r="341" spans="2:9" x14ac:dyDescent="0.25">
      <c r="B341" s="22"/>
      <c r="C341" s="22"/>
      <c r="D341" s="23" t="s">
        <v>663</v>
      </c>
      <c r="E341" s="24" t="s">
        <v>664</v>
      </c>
      <c r="F341" s="25">
        <v>0</v>
      </c>
      <c r="G341" s="26">
        <v>4055</v>
      </c>
      <c r="H341" s="27"/>
      <c r="I341" s="26">
        <f t="shared" si="9"/>
        <v>0</v>
      </c>
    </row>
    <row r="342" spans="2:9" x14ac:dyDescent="0.25">
      <c r="B342" s="22"/>
      <c r="C342" s="22"/>
      <c r="D342" s="23" t="s">
        <v>665</v>
      </c>
      <c r="E342" s="24" t="s">
        <v>666</v>
      </c>
      <c r="F342" s="25">
        <v>0</v>
      </c>
      <c r="G342" s="26">
        <v>4930</v>
      </c>
      <c r="H342" s="27"/>
      <c r="I342" s="26">
        <f t="shared" si="9"/>
        <v>0</v>
      </c>
    </row>
    <row r="343" spans="2:9" x14ac:dyDescent="0.25">
      <c r="B343" s="22"/>
      <c r="C343" s="22"/>
      <c r="D343" s="23" t="s">
        <v>667</v>
      </c>
      <c r="E343" s="24" t="s">
        <v>668</v>
      </c>
      <c r="F343" s="25">
        <v>1</v>
      </c>
      <c r="G343" s="26">
        <v>4921</v>
      </c>
      <c r="H343" s="27"/>
      <c r="I343" s="26">
        <f t="shared" si="9"/>
        <v>0</v>
      </c>
    </row>
    <row r="344" spans="2:9" x14ac:dyDescent="0.25">
      <c r="B344" s="22"/>
      <c r="C344" s="22"/>
      <c r="D344" s="23" t="s">
        <v>669</v>
      </c>
      <c r="E344" s="24" t="s">
        <v>670</v>
      </c>
      <c r="F344" s="25">
        <v>0</v>
      </c>
      <c r="G344" s="26">
        <v>3375</v>
      </c>
      <c r="H344" s="27"/>
      <c r="I344" s="26">
        <f t="shared" si="9"/>
        <v>0</v>
      </c>
    </row>
    <row r="345" spans="2:9" x14ac:dyDescent="0.25">
      <c r="B345" s="22"/>
      <c r="C345" s="22"/>
      <c r="D345" s="23" t="s">
        <v>671</v>
      </c>
      <c r="E345" s="24" t="s">
        <v>672</v>
      </c>
      <c r="F345" s="25">
        <v>1</v>
      </c>
      <c r="G345" s="26">
        <v>4096</v>
      </c>
      <c r="H345" s="27"/>
      <c r="I345" s="26">
        <f t="shared" si="9"/>
        <v>0</v>
      </c>
    </row>
    <row r="346" spans="2:9" x14ac:dyDescent="0.25">
      <c r="B346" s="22"/>
      <c r="C346" s="22"/>
      <c r="D346" s="23" t="s">
        <v>673</v>
      </c>
      <c r="E346" s="24" t="s">
        <v>674</v>
      </c>
      <c r="F346" s="25">
        <v>1</v>
      </c>
      <c r="G346" s="26">
        <v>4550</v>
      </c>
      <c r="H346" s="27"/>
      <c r="I346" s="26">
        <f t="shared" si="9"/>
        <v>0</v>
      </c>
    </row>
    <row r="347" spans="2:9" x14ac:dyDescent="0.25">
      <c r="B347" s="22"/>
      <c r="C347" s="22"/>
      <c r="D347" s="23" t="s">
        <v>675</v>
      </c>
      <c r="E347" s="24" t="s">
        <v>676</v>
      </c>
      <c r="F347" s="25">
        <v>0</v>
      </c>
      <c r="G347" s="26">
        <v>4550</v>
      </c>
      <c r="H347" s="27"/>
      <c r="I347" s="26">
        <f t="shared" si="9"/>
        <v>0</v>
      </c>
    </row>
    <row r="348" spans="2:9" x14ac:dyDescent="0.25">
      <c r="B348" s="22"/>
      <c r="C348" s="22"/>
      <c r="D348" s="23" t="s">
        <v>677</v>
      </c>
      <c r="E348" s="24" t="s">
        <v>678</v>
      </c>
      <c r="F348" s="25">
        <v>1</v>
      </c>
      <c r="G348" s="26">
        <v>3510</v>
      </c>
      <c r="H348" s="27"/>
      <c r="I348" s="26">
        <f t="shared" si="9"/>
        <v>0</v>
      </c>
    </row>
    <row r="349" spans="2:9" x14ac:dyDescent="0.25">
      <c r="B349" s="22"/>
      <c r="C349" s="22"/>
      <c r="D349" s="23" t="s">
        <v>679</v>
      </c>
      <c r="E349" s="24" t="s">
        <v>680</v>
      </c>
      <c r="F349" s="25">
        <v>0</v>
      </c>
      <c r="G349" s="26">
        <v>4375</v>
      </c>
      <c r="H349" s="27"/>
      <c r="I349" s="26">
        <f t="shared" si="9"/>
        <v>0</v>
      </c>
    </row>
    <row r="350" spans="2:9" x14ac:dyDescent="0.25">
      <c r="B350" s="22"/>
      <c r="C350" s="22"/>
      <c r="D350" s="23" t="s">
        <v>681</v>
      </c>
      <c r="E350" s="24" t="s">
        <v>682</v>
      </c>
      <c r="F350" s="25">
        <v>0</v>
      </c>
      <c r="G350" s="26">
        <v>4680</v>
      </c>
      <c r="H350" s="27"/>
      <c r="I350" s="26">
        <f t="shared" si="9"/>
        <v>0</v>
      </c>
    </row>
    <row r="351" spans="2:9" x14ac:dyDescent="0.25">
      <c r="B351" s="22"/>
      <c r="C351" s="22"/>
      <c r="D351" s="23" t="s">
        <v>683</v>
      </c>
      <c r="E351" s="24" t="s">
        <v>684</v>
      </c>
      <c r="F351" s="25">
        <v>0</v>
      </c>
      <c r="G351" s="26">
        <v>4680</v>
      </c>
      <c r="H351" s="27"/>
      <c r="I351" s="26">
        <f t="shared" si="9"/>
        <v>0</v>
      </c>
    </row>
    <row r="352" spans="2:9" x14ac:dyDescent="0.25">
      <c r="B352" s="22"/>
      <c r="C352" s="22"/>
      <c r="D352" s="23" t="s">
        <v>685</v>
      </c>
      <c r="E352" s="24" t="s">
        <v>686</v>
      </c>
      <c r="F352" s="25">
        <v>0</v>
      </c>
      <c r="G352" s="26">
        <v>4615</v>
      </c>
      <c r="H352" s="27"/>
      <c r="I352" s="26">
        <f t="shared" si="9"/>
        <v>0</v>
      </c>
    </row>
    <row r="353" spans="2:9" x14ac:dyDescent="0.25">
      <c r="B353" s="22"/>
      <c r="C353" s="22"/>
      <c r="D353" s="23" t="s">
        <v>687</v>
      </c>
      <c r="E353" s="24" t="s">
        <v>688</v>
      </c>
      <c r="F353" s="25">
        <v>0</v>
      </c>
      <c r="G353" s="26">
        <v>3510</v>
      </c>
      <c r="H353" s="27"/>
      <c r="I353" s="26">
        <f t="shared" si="9"/>
        <v>0</v>
      </c>
    </row>
    <row r="354" spans="2:9" x14ac:dyDescent="0.25">
      <c r="B354" s="22"/>
      <c r="C354" s="22"/>
      <c r="D354" s="23" t="s">
        <v>689</v>
      </c>
      <c r="E354" s="24" t="s">
        <v>690</v>
      </c>
      <c r="F354" s="25">
        <v>1</v>
      </c>
      <c r="G354" s="26">
        <v>3220</v>
      </c>
      <c r="H354" s="27"/>
      <c r="I354" s="26">
        <f t="shared" si="9"/>
        <v>0</v>
      </c>
    </row>
    <row r="355" spans="2:9" x14ac:dyDescent="0.25">
      <c r="B355" s="22"/>
      <c r="C355" s="22"/>
      <c r="D355" s="23" t="s">
        <v>691</v>
      </c>
      <c r="E355" s="24" t="s">
        <v>692</v>
      </c>
      <c r="F355" s="25">
        <v>1</v>
      </c>
      <c r="G355" s="26">
        <v>3080</v>
      </c>
      <c r="H355" s="27"/>
      <c r="I355" s="26">
        <f t="shared" si="9"/>
        <v>0</v>
      </c>
    </row>
    <row r="356" spans="2:9" x14ac:dyDescent="0.25">
      <c r="B356" s="22"/>
      <c r="C356" s="22"/>
      <c r="D356" s="23" t="s">
        <v>693</v>
      </c>
      <c r="E356" s="24" t="s">
        <v>694</v>
      </c>
      <c r="F356" s="25">
        <v>1</v>
      </c>
      <c r="G356" s="26">
        <v>3080</v>
      </c>
      <c r="H356" s="27"/>
      <c r="I356" s="26">
        <f t="shared" si="9"/>
        <v>0</v>
      </c>
    </row>
    <row r="357" spans="2:9" x14ac:dyDescent="0.25">
      <c r="B357" s="22"/>
      <c r="C357" s="22"/>
      <c r="D357" s="23" t="s">
        <v>695</v>
      </c>
      <c r="E357" s="24" t="s">
        <v>696</v>
      </c>
      <c r="F357" s="25">
        <v>0</v>
      </c>
      <c r="G357" s="26">
        <v>4995</v>
      </c>
      <c r="H357" s="27"/>
      <c r="I357" s="26">
        <f t="shared" si="9"/>
        <v>0</v>
      </c>
    </row>
    <row r="358" spans="2:9" x14ac:dyDescent="0.25">
      <c r="B358" s="22"/>
      <c r="C358" s="22"/>
      <c r="D358" s="23" t="s">
        <v>697</v>
      </c>
      <c r="E358" s="24" t="s">
        <v>698</v>
      </c>
      <c r="F358" s="25">
        <v>0</v>
      </c>
      <c r="G358" s="26">
        <v>4995</v>
      </c>
      <c r="H358" s="27"/>
      <c r="I358" s="26">
        <f t="shared" si="9"/>
        <v>0</v>
      </c>
    </row>
    <row r="359" spans="2:9" x14ac:dyDescent="0.25">
      <c r="B359" s="22"/>
      <c r="C359" s="22"/>
      <c r="D359" s="23" t="s">
        <v>699</v>
      </c>
      <c r="E359" s="24" t="s">
        <v>700</v>
      </c>
      <c r="F359" s="25">
        <v>0</v>
      </c>
      <c r="G359" s="26">
        <v>5130</v>
      </c>
      <c r="H359" s="27"/>
      <c r="I359" s="26">
        <f t="shared" si="9"/>
        <v>0</v>
      </c>
    </row>
    <row r="360" spans="2:9" x14ac:dyDescent="0.25">
      <c r="B360" s="22"/>
      <c r="C360" s="22"/>
      <c r="D360" s="23" t="s">
        <v>701</v>
      </c>
      <c r="E360" s="24" t="s">
        <v>702</v>
      </c>
      <c r="F360" s="25">
        <v>1</v>
      </c>
      <c r="G360" s="26">
        <v>2588</v>
      </c>
      <c r="H360" s="27"/>
      <c r="I360" s="26">
        <f t="shared" si="9"/>
        <v>0</v>
      </c>
    </row>
    <row r="361" spans="2:9" x14ac:dyDescent="0.25">
      <c r="B361" s="22"/>
      <c r="C361" s="22"/>
      <c r="D361" s="23" t="s">
        <v>703</v>
      </c>
      <c r="E361" s="24" t="s">
        <v>704</v>
      </c>
      <c r="F361" s="25">
        <v>0</v>
      </c>
      <c r="G361" s="26">
        <v>3720</v>
      </c>
      <c r="H361" s="27"/>
      <c r="I361" s="26">
        <f t="shared" si="9"/>
        <v>0</v>
      </c>
    </row>
    <row r="362" spans="2:9" x14ac:dyDescent="0.25">
      <c r="B362" s="22"/>
      <c r="C362" s="22"/>
      <c r="D362" s="23" t="s">
        <v>705</v>
      </c>
      <c r="E362" s="24" t="s">
        <v>706</v>
      </c>
      <c r="F362" s="25">
        <v>1</v>
      </c>
      <c r="G362" s="26">
        <v>3805</v>
      </c>
      <c r="H362" s="27"/>
      <c r="I362" s="26">
        <f t="shared" si="9"/>
        <v>0</v>
      </c>
    </row>
    <row r="363" spans="2:9" x14ac:dyDescent="0.25">
      <c r="B363" s="22"/>
      <c r="C363" s="22"/>
      <c r="D363" s="23" t="s">
        <v>707</v>
      </c>
      <c r="E363" s="24" t="s">
        <v>708</v>
      </c>
      <c r="F363" s="25">
        <v>0</v>
      </c>
      <c r="G363" s="26">
        <v>4015</v>
      </c>
      <c r="H363" s="27"/>
      <c r="I363" s="26">
        <f t="shared" si="9"/>
        <v>0</v>
      </c>
    </row>
    <row r="364" spans="2:9" x14ac:dyDescent="0.25">
      <c r="B364" s="22"/>
      <c r="C364" s="22"/>
      <c r="D364" s="23" t="s">
        <v>709</v>
      </c>
      <c r="E364" s="24" t="s">
        <v>710</v>
      </c>
      <c r="F364" s="25">
        <v>1</v>
      </c>
      <c r="G364" s="26">
        <v>3740</v>
      </c>
      <c r="H364" s="27"/>
      <c r="I364" s="26">
        <f t="shared" si="9"/>
        <v>0</v>
      </c>
    </row>
    <row r="365" spans="2:9" x14ac:dyDescent="0.25">
      <c r="B365" s="22"/>
      <c r="C365" s="22"/>
      <c r="D365" s="23" t="s">
        <v>711</v>
      </c>
      <c r="E365" s="24" t="s">
        <v>712</v>
      </c>
      <c r="F365" s="25">
        <v>1</v>
      </c>
      <c r="G365" s="26">
        <v>4050</v>
      </c>
      <c r="H365" s="27"/>
      <c r="I365" s="26">
        <f t="shared" si="9"/>
        <v>0</v>
      </c>
    </row>
    <row r="366" spans="2:9" x14ac:dyDescent="0.25">
      <c r="B366" s="22"/>
      <c r="C366" s="22"/>
      <c r="D366" s="23" t="s">
        <v>713</v>
      </c>
      <c r="E366" s="24" t="s">
        <v>714</v>
      </c>
      <c r="F366" s="25">
        <v>1</v>
      </c>
      <c r="G366" s="26">
        <v>3915</v>
      </c>
      <c r="H366" s="27"/>
      <c r="I366" s="26">
        <f t="shared" si="9"/>
        <v>0</v>
      </c>
    </row>
    <row r="367" spans="2:9" x14ac:dyDescent="0.25">
      <c r="B367" s="22"/>
      <c r="C367" s="22"/>
      <c r="D367" s="23" t="s">
        <v>715</v>
      </c>
      <c r="E367" s="24" t="s">
        <v>716</v>
      </c>
      <c r="F367" s="25">
        <v>1</v>
      </c>
      <c r="G367" s="26">
        <v>4245</v>
      </c>
      <c r="H367" s="27"/>
      <c r="I367" s="26">
        <f t="shared" si="9"/>
        <v>0</v>
      </c>
    </row>
    <row r="368" spans="2:9" x14ac:dyDescent="0.25">
      <c r="B368" s="22"/>
      <c r="C368" s="22"/>
      <c r="D368" s="23" t="s">
        <v>717</v>
      </c>
      <c r="E368" s="24" t="s">
        <v>718</v>
      </c>
      <c r="F368" s="25">
        <v>1</v>
      </c>
      <c r="G368" s="26">
        <v>4057</v>
      </c>
      <c r="H368" s="27"/>
      <c r="I368" s="26">
        <f t="shared" si="9"/>
        <v>0</v>
      </c>
    </row>
    <row r="369" spans="2:9" ht="18" customHeight="1" x14ac:dyDescent="0.25">
      <c r="B369" s="16"/>
      <c r="C369" s="17"/>
      <c r="D369" s="18"/>
      <c r="E369" s="28" t="s">
        <v>719</v>
      </c>
      <c r="F369" s="20"/>
      <c r="G369" s="21"/>
      <c r="H369" s="18"/>
      <c r="I369" s="18"/>
    </row>
    <row r="370" spans="2:9" x14ac:dyDescent="0.25">
      <c r="B370" s="22"/>
      <c r="C370" s="22"/>
      <c r="D370" s="23" t="s">
        <v>720</v>
      </c>
      <c r="E370" s="24" t="s">
        <v>721</v>
      </c>
      <c r="F370" s="25">
        <v>0</v>
      </c>
      <c r="G370" s="26">
        <v>1700</v>
      </c>
      <c r="H370" s="27"/>
      <c r="I370" s="26">
        <f t="shared" ref="I370:I383" si="10">G370*H370</f>
        <v>0</v>
      </c>
    </row>
    <row r="371" spans="2:9" x14ac:dyDescent="0.25">
      <c r="B371" s="22"/>
      <c r="C371" s="22"/>
      <c r="D371" s="23" t="s">
        <v>722</v>
      </c>
      <c r="E371" s="24" t="s">
        <v>723</v>
      </c>
      <c r="F371" s="25">
        <v>1</v>
      </c>
      <c r="G371" s="26">
        <v>1250</v>
      </c>
      <c r="H371" s="27"/>
      <c r="I371" s="26">
        <f t="shared" si="10"/>
        <v>0</v>
      </c>
    </row>
    <row r="372" spans="2:9" x14ac:dyDescent="0.25">
      <c r="B372" s="22"/>
      <c r="C372" s="22"/>
      <c r="D372" s="23" t="s">
        <v>724</v>
      </c>
      <c r="E372" s="24" t="s">
        <v>725</v>
      </c>
      <c r="F372" s="25">
        <v>0</v>
      </c>
      <c r="G372" s="26">
        <v>2100</v>
      </c>
      <c r="H372" s="27"/>
      <c r="I372" s="26">
        <f t="shared" si="10"/>
        <v>0</v>
      </c>
    </row>
    <row r="373" spans="2:9" x14ac:dyDescent="0.25">
      <c r="B373" s="22"/>
      <c r="C373" s="22"/>
      <c r="D373" s="23" t="s">
        <v>726</v>
      </c>
      <c r="E373" s="24" t="s">
        <v>727</v>
      </c>
      <c r="F373" s="25">
        <v>0</v>
      </c>
      <c r="G373" s="26">
        <v>1750</v>
      </c>
      <c r="H373" s="27"/>
      <c r="I373" s="26">
        <f t="shared" si="10"/>
        <v>0</v>
      </c>
    </row>
    <row r="374" spans="2:9" x14ac:dyDescent="0.25">
      <c r="B374" s="22"/>
      <c r="C374" s="22"/>
      <c r="D374" s="23" t="s">
        <v>728</v>
      </c>
      <c r="E374" s="24" t="s">
        <v>729</v>
      </c>
      <c r="F374" s="25">
        <v>0</v>
      </c>
      <c r="G374" s="26">
        <v>3450</v>
      </c>
      <c r="H374" s="27"/>
      <c r="I374" s="26">
        <f t="shared" si="10"/>
        <v>0</v>
      </c>
    </row>
    <row r="375" spans="2:9" x14ac:dyDescent="0.25">
      <c r="B375" s="22"/>
      <c r="C375" s="22"/>
      <c r="D375" s="23" t="s">
        <v>730</v>
      </c>
      <c r="E375" s="24" t="s">
        <v>731</v>
      </c>
      <c r="F375" s="25">
        <v>0</v>
      </c>
      <c r="G375" s="26">
        <v>3450</v>
      </c>
      <c r="H375" s="27"/>
      <c r="I375" s="26">
        <f t="shared" si="10"/>
        <v>0</v>
      </c>
    </row>
    <row r="376" spans="2:9" x14ac:dyDescent="0.25">
      <c r="B376" s="22"/>
      <c r="C376" s="22"/>
      <c r="D376" s="23" t="s">
        <v>732</v>
      </c>
      <c r="E376" s="24" t="s">
        <v>733</v>
      </c>
      <c r="F376" s="25">
        <v>1</v>
      </c>
      <c r="G376" s="26">
        <v>3950</v>
      </c>
      <c r="H376" s="27"/>
      <c r="I376" s="26">
        <f t="shared" si="10"/>
        <v>0</v>
      </c>
    </row>
    <row r="377" spans="2:9" x14ac:dyDescent="0.25">
      <c r="B377" s="22"/>
      <c r="C377" s="22"/>
      <c r="D377" s="23" t="s">
        <v>734</v>
      </c>
      <c r="E377" s="24" t="s">
        <v>735</v>
      </c>
      <c r="F377" s="25">
        <v>1</v>
      </c>
      <c r="G377" s="26">
        <v>3250</v>
      </c>
      <c r="H377" s="27"/>
      <c r="I377" s="26">
        <f t="shared" si="10"/>
        <v>0</v>
      </c>
    </row>
    <row r="378" spans="2:9" x14ac:dyDescent="0.25">
      <c r="B378" s="22"/>
      <c r="C378" s="22"/>
      <c r="D378" s="23" t="s">
        <v>736</v>
      </c>
      <c r="E378" s="24" t="s">
        <v>737</v>
      </c>
      <c r="F378" s="25">
        <v>1</v>
      </c>
      <c r="G378" s="26">
        <v>3650</v>
      </c>
      <c r="H378" s="27"/>
      <c r="I378" s="26">
        <f t="shared" si="10"/>
        <v>0</v>
      </c>
    </row>
    <row r="379" spans="2:9" x14ac:dyDescent="0.25">
      <c r="B379" s="22"/>
      <c r="C379" s="22"/>
      <c r="D379" s="23" t="s">
        <v>738</v>
      </c>
      <c r="E379" s="24" t="s">
        <v>739</v>
      </c>
      <c r="F379" s="25">
        <v>1</v>
      </c>
      <c r="G379" s="26">
        <v>3650</v>
      </c>
      <c r="H379" s="27"/>
      <c r="I379" s="26">
        <f t="shared" si="10"/>
        <v>0</v>
      </c>
    </row>
    <row r="380" spans="2:9" x14ac:dyDescent="0.25">
      <c r="B380" s="22"/>
      <c r="C380" s="22"/>
      <c r="D380" s="23" t="s">
        <v>740</v>
      </c>
      <c r="E380" s="24" t="s">
        <v>741</v>
      </c>
      <c r="F380" s="25">
        <v>1</v>
      </c>
      <c r="G380" s="26">
        <v>2600</v>
      </c>
      <c r="H380" s="27"/>
      <c r="I380" s="26">
        <f t="shared" si="10"/>
        <v>0</v>
      </c>
    </row>
    <row r="381" spans="2:9" x14ac:dyDescent="0.25">
      <c r="B381" s="22"/>
      <c r="C381" s="22"/>
      <c r="D381" s="23" t="s">
        <v>742</v>
      </c>
      <c r="E381" s="24" t="s">
        <v>743</v>
      </c>
      <c r="F381" s="25">
        <v>0</v>
      </c>
      <c r="G381" s="26">
        <v>2600</v>
      </c>
      <c r="H381" s="27"/>
      <c r="I381" s="26">
        <f t="shared" si="10"/>
        <v>0</v>
      </c>
    </row>
    <row r="382" spans="2:9" x14ac:dyDescent="0.25">
      <c r="B382" s="22"/>
      <c r="C382" s="22"/>
      <c r="D382" s="23" t="s">
        <v>744</v>
      </c>
      <c r="E382" s="24" t="s">
        <v>745</v>
      </c>
      <c r="F382" s="25">
        <v>0</v>
      </c>
      <c r="G382" s="26">
        <v>2600</v>
      </c>
      <c r="H382" s="27"/>
      <c r="I382" s="26">
        <f t="shared" si="10"/>
        <v>0</v>
      </c>
    </row>
    <row r="383" spans="2:9" x14ac:dyDescent="0.25">
      <c r="B383" s="22"/>
      <c r="C383" s="22"/>
      <c r="D383" s="23" t="s">
        <v>746</v>
      </c>
      <c r="E383" s="24" t="s">
        <v>747</v>
      </c>
      <c r="F383" s="25">
        <v>1</v>
      </c>
      <c r="G383" s="26">
        <v>2750</v>
      </c>
      <c r="H383" s="27"/>
      <c r="I383" s="26">
        <f t="shared" si="10"/>
        <v>0</v>
      </c>
    </row>
    <row r="384" spans="2:9" ht="18" customHeight="1" x14ac:dyDescent="0.25">
      <c r="B384" s="16"/>
      <c r="C384" s="17"/>
      <c r="D384" s="18"/>
      <c r="E384" s="28" t="s">
        <v>748</v>
      </c>
      <c r="F384" s="20"/>
      <c r="G384" s="21"/>
      <c r="H384" s="18"/>
      <c r="I384" s="18"/>
    </row>
    <row r="385" spans="2:9" x14ac:dyDescent="0.25">
      <c r="B385" s="22"/>
      <c r="C385" s="22"/>
      <c r="D385" s="23" t="s">
        <v>749</v>
      </c>
      <c r="E385" s="24" t="s">
        <v>750</v>
      </c>
      <c r="F385" s="25">
        <v>0</v>
      </c>
      <c r="G385" s="26">
        <v>3620</v>
      </c>
      <c r="H385" s="27"/>
      <c r="I385" s="26">
        <f t="shared" ref="I385:I393" si="11">G385*H385</f>
        <v>0</v>
      </c>
    </row>
    <row r="386" spans="2:9" x14ac:dyDescent="0.25">
      <c r="B386" s="22"/>
      <c r="C386" s="22"/>
      <c r="D386" s="23" t="s">
        <v>751</v>
      </c>
      <c r="E386" s="24" t="s">
        <v>752</v>
      </c>
      <c r="F386" s="25">
        <v>0</v>
      </c>
      <c r="G386" s="26">
        <v>3620</v>
      </c>
      <c r="H386" s="27"/>
      <c r="I386" s="26">
        <f t="shared" si="11"/>
        <v>0</v>
      </c>
    </row>
    <row r="387" spans="2:9" x14ac:dyDescent="0.25">
      <c r="B387" s="22"/>
      <c r="C387" s="22"/>
      <c r="D387" s="23" t="s">
        <v>753</v>
      </c>
      <c r="E387" s="24" t="s">
        <v>754</v>
      </c>
      <c r="F387" s="25">
        <v>0</v>
      </c>
      <c r="G387" s="26">
        <v>3740</v>
      </c>
      <c r="H387" s="27"/>
      <c r="I387" s="26">
        <f t="shared" si="11"/>
        <v>0</v>
      </c>
    </row>
    <row r="388" spans="2:9" x14ac:dyDescent="0.25">
      <c r="B388" s="22"/>
      <c r="C388" s="22"/>
      <c r="D388" s="23" t="s">
        <v>755</v>
      </c>
      <c r="E388" s="24" t="s">
        <v>756</v>
      </c>
      <c r="F388" s="25">
        <v>0</v>
      </c>
      <c r="G388" s="26">
        <v>3810</v>
      </c>
      <c r="H388" s="27"/>
      <c r="I388" s="26">
        <f t="shared" si="11"/>
        <v>0</v>
      </c>
    </row>
    <row r="389" spans="2:9" x14ac:dyDescent="0.25">
      <c r="B389" s="22"/>
      <c r="C389" s="22"/>
      <c r="D389" s="23" t="s">
        <v>757</v>
      </c>
      <c r="E389" s="24" t="s">
        <v>758</v>
      </c>
      <c r="F389" s="25">
        <v>0</v>
      </c>
      <c r="G389" s="26">
        <v>3810</v>
      </c>
      <c r="H389" s="27"/>
      <c r="I389" s="26">
        <f t="shared" si="11"/>
        <v>0</v>
      </c>
    </row>
    <row r="390" spans="2:9" x14ac:dyDescent="0.25">
      <c r="B390" s="22"/>
      <c r="C390" s="22"/>
      <c r="D390" s="23" t="s">
        <v>759</v>
      </c>
      <c r="E390" s="24" t="s">
        <v>760</v>
      </c>
      <c r="F390" s="25">
        <v>0</v>
      </c>
      <c r="G390" s="26">
        <v>11996</v>
      </c>
      <c r="H390" s="27"/>
      <c r="I390" s="26">
        <f t="shared" si="11"/>
        <v>0</v>
      </c>
    </row>
    <row r="391" spans="2:9" x14ac:dyDescent="0.25">
      <c r="B391" s="22"/>
      <c r="C391" s="22"/>
      <c r="D391" s="23" t="s">
        <v>761</v>
      </c>
      <c r="E391" s="24" t="s">
        <v>762</v>
      </c>
      <c r="F391" s="25">
        <v>0</v>
      </c>
      <c r="G391" s="26">
        <v>3620</v>
      </c>
      <c r="H391" s="27"/>
      <c r="I391" s="26">
        <f t="shared" si="11"/>
        <v>0</v>
      </c>
    </row>
    <row r="392" spans="2:9" x14ac:dyDescent="0.25">
      <c r="B392" s="22"/>
      <c r="C392" s="22"/>
      <c r="D392" s="23" t="s">
        <v>763</v>
      </c>
      <c r="E392" s="24" t="s">
        <v>764</v>
      </c>
      <c r="F392" s="25">
        <v>0</v>
      </c>
      <c r="G392" s="26">
        <v>3750</v>
      </c>
      <c r="H392" s="27"/>
      <c r="I392" s="26">
        <f t="shared" si="11"/>
        <v>0</v>
      </c>
    </row>
    <row r="393" spans="2:9" x14ac:dyDescent="0.25">
      <c r="B393" s="22"/>
      <c r="C393" s="22"/>
      <c r="D393" s="23" t="s">
        <v>765</v>
      </c>
      <c r="E393" s="24" t="s">
        <v>766</v>
      </c>
      <c r="F393" s="25">
        <v>0</v>
      </c>
      <c r="G393" s="26">
        <v>2780</v>
      </c>
      <c r="H393" s="27"/>
      <c r="I393" s="26">
        <f t="shared" si="11"/>
        <v>0</v>
      </c>
    </row>
    <row r="394" spans="2:9" ht="18" customHeight="1" x14ac:dyDescent="0.25">
      <c r="B394" s="16"/>
      <c r="C394" s="17"/>
      <c r="D394" s="18"/>
      <c r="E394" s="28" t="s">
        <v>767</v>
      </c>
      <c r="F394" s="20"/>
      <c r="G394" s="21"/>
      <c r="H394" s="18"/>
      <c r="I394" s="18"/>
    </row>
    <row r="395" spans="2:9" x14ac:dyDescent="0.25">
      <c r="B395" s="22"/>
      <c r="C395" s="22"/>
      <c r="D395" s="23" t="s">
        <v>768</v>
      </c>
      <c r="E395" s="24" t="s">
        <v>769</v>
      </c>
      <c r="F395" s="25">
        <v>0</v>
      </c>
      <c r="G395" s="26">
        <v>2310</v>
      </c>
      <c r="H395" s="27"/>
      <c r="I395" s="26">
        <f t="shared" ref="I395:I458" si="12">G395*H395</f>
        <v>0</v>
      </c>
    </row>
    <row r="396" spans="2:9" x14ac:dyDescent="0.25">
      <c r="B396" s="22"/>
      <c r="C396" s="22"/>
      <c r="D396" s="23" t="s">
        <v>770</v>
      </c>
      <c r="E396" s="24" t="s">
        <v>771</v>
      </c>
      <c r="F396" s="25">
        <v>0</v>
      </c>
      <c r="G396" s="26">
        <v>2060</v>
      </c>
      <c r="H396" s="27"/>
      <c r="I396" s="26">
        <f t="shared" si="12"/>
        <v>0</v>
      </c>
    </row>
    <row r="397" spans="2:9" x14ac:dyDescent="0.25">
      <c r="B397" s="22"/>
      <c r="C397" s="22"/>
      <c r="D397" s="23" t="s">
        <v>772</v>
      </c>
      <c r="E397" s="24" t="s">
        <v>773</v>
      </c>
      <c r="F397" s="25">
        <v>0</v>
      </c>
      <c r="G397" s="26">
        <v>2065</v>
      </c>
      <c r="H397" s="27"/>
      <c r="I397" s="26">
        <f t="shared" si="12"/>
        <v>0</v>
      </c>
    </row>
    <row r="398" spans="2:9" x14ac:dyDescent="0.25">
      <c r="B398" s="22"/>
      <c r="C398" s="22"/>
      <c r="D398" s="23" t="s">
        <v>774</v>
      </c>
      <c r="E398" s="24" t="s">
        <v>775</v>
      </c>
      <c r="F398" s="25">
        <v>0</v>
      </c>
      <c r="G398" s="26">
        <v>2060</v>
      </c>
      <c r="H398" s="27"/>
      <c r="I398" s="26">
        <f t="shared" si="12"/>
        <v>0</v>
      </c>
    </row>
    <row r="399" spans="2:9" x14ac:dyDescent="0.25">
      <c r="B399" s="22"/>
      <c r="C399" s="22"/>
      <c r="D399" s="23" t="s">
        <v>776</v>
      </c>
      <c r="E399" s="24" t="s">
        <v>777</v>
      </c>
      <c r="F399" s="25">
        <v>0</v>
      </c>
      <c r="G399" s="26">
        <v>2703</v>
      </c>
      <c r="H399" s="27"/>
      <c r="I399" s="26">
        <f t="shared" si="12"/>
        <v>0</v>
      </c>
    </row>
    <row r="400" spans="2:9" x14ac:dyDescent="0.25">
      <c r="B400" s="22"/>
      <c r="C400" s="22"/>
      <c r="D400" s="23" t="s">
        <v>778</v>
      </c>
      <c r="E400" s="24" t="s">
        <v>779</v>
      </c>
      <c r="F400" s="25">
        <v>1</v>
      </c>
      <c r="G400" s="26">
        <v>3790</v>
      </c>
      <c r="H400" s="27"/>
      <c r="I400" s="26">
        <f t="shared" si="12"/>
        <v>0</v>
      </c>
    </row>
    <row r="401" spans="2:9" x14ac:dyDescent="0.25">
      <c r="B401" s="22"/>
      <c r="C401" s="22"/>
      <c r="D401" s="23" t="s">
        <v>780</v>
      </c>
      <c r="E401" s="24" t="s">
        <v>781</v>
      </c>
      <c r="F401" s="25">
        <v>0</v>
      </c>
      <c r="G401" s="26">
        <v>2310</v>
      </c>
      <c r="H401" s="27"/>
      <c r="I401" s="26">
        <f t="shared" si="12"/>
        <v>0</v>
      </c>
    </row>
    <row r="402" spans="2:9" x14ac:dyDescent="0.25">
      <c r="B402" s="22"/>
      <c r="C402" s="22"/>
      <c r="D402" s="23" t="s">
        <v>782</v>
      </c>
      <c r="E402" s="24" t="s">
        <v>783</v>
      </c>
      <c r="F402" s="25">
        <v>0</v>
      </c>
      <c r="G402" s="26">
        <v>2736</v>
      </c>
      <c r="H402" s="27"/>
      <c r="I402" s="26">
        <f t="shared" si="12"/>
        <v>0</v>
      </c>
    </row>
    <row r="403" spans="2:9" x14ac:dyDescent="0.25">
      <c r="B403" s="22"/>
      <c r="C403" s="22"/>
      <c r="D403" s="23" t="s">
        <v>784</v>
      </c>
      <c r="E403" s="24" t="s">
        <v>785</v>
      </c>
      <c r="F403" s="25">
        <v>1</v>
      </c>
      <c r="G403" s="26">
        <v>2288</v>
      </c>
      <c r="H403" s="27"/>
      <c r="I403" s="26">
        <f t="shared" si="12"/>
        <v>0</v>
      </c>
    </row>
    <row r="404" spans="2:9" x14ac:dyDescent="0.25">
      <c r="B404" s="22"/>
      <c r="C404" s="22"/>
      <c r="D404" s="23" t="s">
        <v>786</v>
      </c>
      <c r="E404" s="24" t="s">
        <v>787</v>
      </c>
      <c r="F404" s="25">
        <v>1</v>
      </c>
      <c r="G404" s="26">
        <v>2886</v>
      </c>
      <c r="H404" s="27"/>
      <c r="I404" s="26">
        <f t="shared" si="12"/>
        <v>0</v>
      </c>
    </row>
    <row r="405" spans="2:9" x14ac:dyDescent="0.25">
      <c r="B405" s="22"/>
      <c r="C405" s="22"/>
      <c r="D405" s="23" t="s">
        <v>788</v>
      </c>
      <c r="E405" s="24" t="s">
        <v>789</v>
      </c>
      <c r="F405" s="25">
        <v>0</v>
      </c>
      <c r="G405" s="26">
        <v>2205</v>
      </c>
      <c r="H405" s="27"/>
      <c r="I405" s="26">
        <f t="shared" si="12"/>
        <v>0</v>
      </c>
    </row>
    <row r="406" spans="2:9" x14ac:dyDescent="0.25">
      <c r="B406" s="22"/>
      <c r="C406" s="22"/>
      <c r="D406" s="23" t="s">
        <v>790</v>
      </c>
      <c r="E406" s="24" t="s">
        <v>791</v>
      </c>
      <c r="F406" s="25">
        <v>1</v>
      </c>
      <c r="G406" s="26">
        <v>3109</v>
      </c>
      <c r="H406" s="27"/>
      <c r="I406" s="26">
        <f t="shared" si="12"/>
        <v>0</v>
      </c>
    </row>
    <row r="407" spans="2:9" x14ac:dyDescent="0.25">
      <c r="B407" s="22"/>
      <c r="C407" s="22"/>
      <c r="D407" s="23" t="s">
        <v>792</v>
      </c>
      <c r="E407" s="24" t="s">
        <v>793</v>
      </c>
      <c r="F407" s="25">
        <v>0</v>
      </c>
      <c r="G407" s="26">
        <v>2886</v>
      </c>
      <c r="H407" s="27"/>
      <c r="I407" s="26">
        <f t="shared" si="12"/>
        <v>0</v>
      </c>
    </row>
    <row r="408" spans="2:9" x14ac:dyDescent="0.25">
      <c r="B408" s="22"/>
      <c r="C408" s="22"/>
      <c r="D408" s="23" t="s">
        <v>794</v>
      </c>
      <c r="E408" s="24" t="s">
        <v>795</v>
      </c>
      <c r="F408" s="25">
        <v>0</v>
      </c>
      <c r="G408" s="26">
        <v>2859</v>
      </c>
      <c r="H408" s="27"/>
      <c r="I408" s="26">
        <f t="shared" si="12"/>
        <v>0</v>
      </c>
    </row>
    <row r="409" spans="2:9" x14ac:dyDescent="0.25">
      <c r="B409" s="22"/>
      <c r="C409" s="22"/>
      <c r="D409" s="23" t="s">
        <v>796</v>
      </c>
      <c r="E409" s="24" t="s">
        <v>797</v>
      </c>
      <c r="F409" s="25">
        <v>0</v>
      </c>
      <c r="G409" s="26">
        <v>3147</v>
      </c>
      <c r="H409" s="27"/>
      <c r="I409" s="26">
        <f t="shared" si="12"/>
        <v>0</v>
      </c>
    </row>
    <row r="410" spans="2:9" x14ac:dyDescent="0.25">
      <c r="B410" s="22"/>
      <c r="C410" s="22"/>
      <c r="D410" s="23" t="s">
        <v>798</v>
      </c>
      <c r="E410" s="24" t="s">
        <v>799</v>
      </c>
      <c r="F410" s="25">
        <v>0</v>
      </c>
      <c r="G410" s="26">
        <v>2995</v>
      </c>
      <c r="H410" s="27"/>
      <c r="I410" s="26">
        <f t="shared" si="12"/>
        <v>0</v>
      </c>
    </row>
    <row r="411" spans="2:9" x14ac:dyDescent="0.25">
      <c r="B411" s="22"/>
      <c r="C411" s="22"/>
      <c r="D411" s="23" t="s">
        <v>800</v>
      </c>
      <c r="E411" s="24" t="s">
        <v>801</v>
      </c>
      <c r="F411" s="25">
        <v>0</v>
      </c>
      <c r="G411" s="26">
        <v>2934</v>
      </c>
      <c r="H411" s="27"/>
      <c r="I411" s="26">
        <f t="shared" si="12"/>
        <v>0</v>
      </c>
    </row>
    <row r="412" spans="2:9" x14ac:dyDescent="0.25">
      <c r="B412" s="22"/>
      <c r="C412" s="22"/>
      <c r="D412" s="23" t="s">
        <v>802</v>
      </c>
      <c r="E412" s="24" t="s">
        <v>803</v>
      </c>
      <c r="F412" s="25">
        <v>1</v>
      </c>
      <c r="G412" s="26">
        <v>2691</v>
      </c>
      <c r="H412" s="27"/>
      <c r="I412" s="26">
        <f t="shared" si="12"/>
        <v>0</v>
      </c>
    </row>
    <row r="413" spans="2:9" x14ac:dyDescent="0.25">
      <c r="B413" s="22"/>
      <c r="C413" s="22"/>
      <c r="D413" s="23" t="s">
        <v>804</v>
      </c>
      <c r="E413" s="24" t="s">
        <v>805</v>
      </c>
      <c r="F413" s="25">
        <v>1</v>
      </c>
      <c r="G413" s="26">
        <v>2805</v>
      </c>
      <c r="H413" s="27"/>
      <c r="I413" s="26">
        <f t="shared" si="12"/>
        <v>0</v>
      </c>
    </row>
    <row r="414" spans="2:9" x14ac:dyDescent="0.25">
      <c r="B414" s="22"/>
      <c r="C414" s="22"/>
      <c r="D414" s="23" t="s">
        <v>806</v>
      </c>
      <c r="E414" s="24" t="s">
        <v>807</v>
      </c>
      <c r="F414" s="25">
        <v>0</v>
      </c>
      <c r="G414" s="26">
        <v>4358</v>
      </c>
      <c r="H414" s="27"/>
      <c r="I414" s="26">
        <f t="shared" si="12"/>
        <v>0</v>
      </c>
    </row>
    <row r="415" spans="2:9" x14ac:dyDescent="0.25">
      <c r="B415" s="22"/>
      <c r="C415" s="22"/>
      <c r="D415" s="23" t="s">
        <v>808</v>
      </c>
      <c r="E415" s="24" t="s">
        <v>809</v>
      </c>
      <c r="F415" s="25">
        <v>1</v>
      </c>
      <c r="G415" s="26">
        <v>4674</v>
      </c>
      <c r="H415" s="27"/>
      <c r="I415" s="26">
        <f t="shared" si="12"/>
        <v>0</v>
      </c>
    </row>
    <row r="416" spans="2:9" x14ac:dyDescent="0.25">
      <c r="B416" s="22"/>
      <c r="C416" s="22"/>
      <c r="D416" s="23" t="s">
        <v>810</v>
      </c>
      <c r="E416" s="24" t="s">
        <v>811</v>
      </c>
      <c r="F416" s="25">
        <v>1</v>
      </c>
      <c r="G416" s="26">
        <v>4699</v>
      </c>
      <c r="H416" s="27"/>
      <c r="I416" s="26">
        <f t="shared" si="12"/>
        <v>0</v>
      </c>
    </row>
    <row r="417" spans="2:9" x14ac:dyDescent="0.25">
      <c r="B417" s="22"/>
      <c r="C417" s="22"/>
      <c r="D417" s="23" t="s">
        <v>812</v>
      </c>
      <c r="E417" s="24" t="s">
        <v>813</v>
      </c>
      <c r="F417" s="25">
        <v>0</v>
      </c>
      <c r="G417" s="26">
        <v>4148</v>
      </c>
      <c r="H417" s="27"/>
      <c r="I417" s="26">
        <f t="shared" si="12"/>
        <v>0</v>
      </c>
    </row>
    <row r="418" spans="2:9" x14ac:dyDescent="0.25">
      <c r="B418" s="22"/>
      <c r="C418" s="22"/>
      <c r="D418" s="23" t="s">
        <v>814</v>
      </c>
      <c r="E418" s="24" t="s">
        <v>815</v>
      </c>
      <c r="F418" s="25">
        <v>0</v>
      </c>
      <c r="G418" s="26">
        <v>5886</v>
      </c>
      <c r="H418" s="27"/>
      <c r="I418" s="26">
        <f t="shared" si="12"/>
        <v>0</v>
      </c>
    </row>
    <row r="419" spans="2:9" x14ac:dyDescent="0.25">
      <c r="B419" s="22"/>
      <c r="C419" s="22"/>
      <c r="D419" s="23" t="s">
        <v>816</v>
      </c>
      <c r="E419" s="24" t="s">
        <v>817</v>
      </c>
      <c r="F419" s="25">
        <v>1</v>
      </c>
      <c r="G419" s="26">
        <v>4830</v>
      </c>
      <c r="H419" s="27"/>
      <c r="I419" s="26">
        <f t="shared" si="12"/>
        <v>0</v>
      </c>
    </row>
    <row r="420" spans="2:9" x14ac:dyDescent="0.25">
      <c r="B420" s="22"/>
      <c r="C420" s="22"/>
      <c r="D420" s="23" t="s">
        <v>818</v>
      </c>
      <c r="E420" s="24" t="s">
        <v>819</v>
      </c>
      <c r="F420" s="25">
        <v>0</v>
      </c>
      <c r="G420" s="26">
        <v>3570</v>
      </c>
      <c r="H420" s="27"/>
      <c r="I420" s="26">
        <f t="shared" si="12"/>
        <v>0</v>
      </c>
    </row>
    <row r="421" spans="2:9" x14ac:dyDescent="0.25">
      <c r="B421" s="22"/>
      <c r="C421" s="22"/>
      <c r="D421" s="23" t="s">
        <v>820</v>
      </c>
      <c r="E421" s="24" t="s">
        <v>821</v>
      </c>
      <c r="F421" s="25">
        <v>0</v>
      </c>
      <c r="G421" s="26">
        <v>4455</v>
      </c>
      <c r="H421" s="27"/>
      <c r="I421" s="26">
        <f t="shared" si="12"/>
        <v>0</v>
      </c>
    </row>
    <row r="422" spans="2:9" x14ac:dyDescent="0.25">
      <c r="B422" s="22"/>
      <c r="C422" s="22"/>
      <c r="D422" s="23" t="s">
        <v>822</v>
      </c>
      <c r="E422" s="24" t="s">
        <v>823</v>
      </c>
      <c r="F422" s="25">
        <v>1</v>
      </c>
      <c r="G422" s="26">
        <v>4884</v>
      </c>
      <c r="H422" s="27"/>
      <c r="I422" s="26">
        <f t="shared" si="12"/>
        <v>0</v>
      </c>
    </row>
    <row r="423" spans="2:9" x14ac:dyDescent="0.25">
      <c r="B423" s="22"/>
      <c r="C423" s="22"/>
      <c r="D423" s="23" t="s">
        <v>824</v>
      </c>
      <c r="E423" s="24" t="s">
        <v>825</v>
      </c>
      <c r="F423" s="25">
        <v>0</v>
      </c>
      <c r="G423" s="26">
        <v>4360</v>
      </c>
      <c r="H423" s="27"/>
      <c r="I423" s="26">
        <f t="shared" si="12"/>
        <v>0</v>
      </c>
    </row>
    <row r="424" spans="2:9" x14ac:dyDescent="0.25">
      <c r="B424" s="22"/>
      <c r="C424" s="22"/>
      <c r="D424" s="23" t="s">
        <v>826</v>
      </c>
      <c r="E424" s="24" t="s">
        <v>827</v>
      </c>
      <c r="F424" s="25">
        <v>0</v>
      </c>
      <c r="G424" s="26">
        <v>4221</v>
      </c>
      <c r="H424" s="27"/>
      <c r="I424" s="26">
        <f t="shared" si="12"/>
        <v>0</v>
      </c>
    </row>
    <row r="425" spans="2:9" x14ac:dyDescent="0.25">
      <c r="B425" s="22"/>
      <c r="C425" s="22"/>
      <c r="D425" s="23" t="s">
        <v>828</v>
      </c>
      <c r="E425" s="24" t="s">
        <v>829</v>
      </c>
      <c r="F425" s="25">
        <v>0</v>
      </c>
      <c r="G425" s="26">
        <v>4200</v>
      </c>
      <c r="H425" s="27"/>
      <c r="I425" s="26">
        <f t="shared" si="12"/>
        <v>0</v>
      </c>
    </row>
    <row r="426" spans="2:9" x14ac:dyDescent="0.25">
      <c r="B426" s="22"/>
      <c r="C426" s="22"/>
      <c r="D426" s="23" t="s">
        <v>830</v>
      </c>
      <c r="E426" s="24" t="s">
        <v>831</v>
      </c>
      <c r="F426" s="25">
        <v>0</v>
      </c>
      <c r="G426" s="26">
        <v>4305</v>
      </c>
      <c r="H426" s="27"/>
      <c r="I426" s="26">
        <f t="shared" si="12"/>
        <v>0</v>
      </c>
    </row>
    <row r="427" spans="2:9" x14ac:dyDescent="0.25">
      <c r="B427" s="22"/>
      <c r="C427" s="22"/>
      <c r="D427" s="23" t="s">
        <v>832</v>
      </c>
      <c r="E427" s="24" t="s">
        <v>833</v>
      </c>
      <c r="F427" s="25">
        <v>0</v>
      </c>
      <c r="G427" s="26">
        <v>4065</v>
      </c>
      <c r="H427" s="27"/>
      <c r="I427" s="26">
        <f t="shared" si="12"/>
        <v>0</v>
      </c>
    </row>
    <row r="428" spans="2:9" x14ac:dyDescent="0.25">
      <c r="B428" s="22"/>
      <c r="C428" s="22"/>
      <c r="D428" s="23" t="s">
        <v>834</v>
      </c>
      <c r="E428" s="24" t="s">
        <v>835</v>
      </c>
      <c r="F428" s="25">
        <v>0</v>
      </c>
      <c r="G428" s="26">
        <v>4830</v>
      </c>
      <c r="H428" s="27"/>
      <c r="I428" s="26">
        <f t="shared" si="12"/>
        <v>0</v>
      </c>
    </row>
    <row r="429" spans="2:9" x14ac:dyDescent="0.25">
      <c r="B429" s="22"/>
      <c r="C429" s="22"/>
      <c r="D429" s="23" t="s">
        <v>836</v>
      </c>
      <c r="E429" s="24" t="s">
        <v>837</v>
      </c>
      <c r="F429" s="25">
        <v>0</v>
      </c>
      <c r="G429" s="26">
        <v>4725</v>
      </c>
      <c r="H429" s="27"/>
      <c r="I429" s="26">
        <f t="shared" si="12"/>
        <v>0</v>
      </c>
    </row>
    <row r="430" spans="2:9" x14ac:dyDescent="0.25">
      <c r="B430" s="22"/>
      <c r="C430" s="22"/>
      <c r="D430" s="23" t="s">
        <v>838</v>
      </c>
      <c r="E430" s="24" t="s">
        <v>839</v>
      </c>
      <c r="F430" s="25">
        <v>0</v>
      </c>
      <c r="G430" s="26">
        <v>4935</v>
      </c>
      <c r="H430" s="27"/>
      <c r="I430" s="26">
        <f t="shared" si="12"/>
        <v>0</v>
      </c>
    </row>
    <row r="431" spans="2:9" x14ac:dyDescent="0.25">
      <c r="B431" s="22"/>
      <c r="C431" s="22"/>
      <c r="D431" s="23" t="s">
        <v>840</v>
      </c>
      <c r="E431" s="24" t="s">
        <v>841</v>
      </c>
      <c r="F431" s="25">
        <v>0</v>
      </c>
      <c r="G431" s="26">
        <v>4987</v>
      </c>
      <c r="H431" s="27"/>
      <c r="I431" s="26">
        <f t="shared" si="12"/>
        <v>0</v>
      </c>
    </row>
    <row r="432" spans="2:9" x14ac:dyDescent="0.25">
      <c r="B432" s="22"/>
      <c r="C432" s="22"/>
      <c r="D432" s="23" t="s">
        <v>842</v>
      </c>
      <c r="E432" s="24" t="s">
        <v>843</v>
      </c>
      <c r="F432" s="25">
        <v>0</v>
      </c>
      <c r="G432" s="26">
        <v>5040</v>
      </c>
      <c r="H432" s="27"/>
      <c r="I432" s="26">
        <f t="shared" si="12"/>
        <v>0</v>
      </c>
    </row>
    <row r="433" spans="2:9" x14ac:dyDescent="0.25">
      <c r="B433" s="22"/>
      <c r="C433" s="22"/>
      <c r="D433" s="23" t="s">
        <v>844</v>
      </c>
      <c r="E433" s="24" t="s">
        <v>845</v>
      </c>
      <c r="F433" s="25">
        <v>0</v>
      </c>
      <c r="G433" s="26">
        <v>4675</v>
      </c>
      <c r="H433" s="27"/>
      <c r="I433" s="26">
        <f t="shared" si="12"/>
        <v>0</v>
      </c>
    </row>
    <row r="434" spans="2:9" x14ac:dyDescent="0.25">
      <c r="B434" s="22"/>
      <c r="C434" s="22"/>
      <c r="D434" s="23" t="s">
        <v>846</v>
      </c>
      <c r="E434" s="24" t="s">
        <v>847</v>
      </c>
      <c r="F434" s="25">
        <v>1</v>
      </c>
      <c r="G434" s="26">
        <v>4603</v>
      </c>
      <c r="H434" s="27"/>
      <c r="I434" s="26">
        <f t="shared" si="12"/>
        <v>0</v>
      </c>
    </row>
    <row r="435" spans="2:9" x14ac:dyDescent="0.25">
      <c r="B435" s="22"/>
      <c r="C435" s="22"/>
      <c r="D435" s="23" t="s">
        <v>848</v>
      </c>
      <c r="E435" s="24" t="s">
        <v>849</v>
      </c>
      <c r="F435" s="25">
        <v>0</v>
      </c>
      <c r="G435" s="26">
        <v>3990</v>
      </c>
      <c r="H435" s="27"/>
      <c r="I435" s="26">
        <f t="shared" si="12"/>
        <v>0</v>
      </c>
    </row>
    <row r="436" spans="2:9" x14ac:dyDescent="0.25">
      <c r="B436" s="22"/>
      <c r="C436" s="22"/>
      <c r="D436" s="23" t="s">
        <v>850</v>
      </c>
      <c r="E436" s="24" t="s">
        <v>851</v>
      </c>
      <c r="F436" s="25">
        <v>0</v>
      </c>
      <c r="G436" s="26">
        <v>5355</v>
      </c>
      <c r="H436" s="27"/>
      <c r="I436" s="26">
        <f t="shared" si="12"/>
        <v>0</v>
      </c>
    </row>
    <row r="437" spans="2:9" x14ac:dyDescent="0.25">
      <c r="B437" s="22"/>
      <c r="C437" s="22"/>
      <c r="D437" s="23" t="s">
        <v>852</v>
      </c>
      <c r="E437" s="24" t="s">
        <v>853</v>
      </c>
      <c r="F437" s="25">
        <v>0</v>
      </c>
      <c r="G437" s="26">
        <v>4830</v>
      </c>
      <c r="H437" s="27"/>
      <c r="I437" s="26">
        <f t="shared" si="12"/>
        <v>0</v>
      </c>
    </row>
    <row r="438" spans="2:9" x14ac:dyDescent="0.25">
      <c r="B438" s="22"/>
      <c r="C438" s="22"/>
      <c r="D438" s="23" t="s">
        <v>854</v>
      </c>
      <c r="E438" s="24" t="s">
        <v>855</v>
      </c>
      <c r="F438" s="25">
        <v>0</v>
      </c>
      <c r="G438" s="26">
        <v>3730</v>
      </c>
      <c r="H438" s="27"/>
      <c r="I438" s="26">
        <f t="shared" si="12"/>
        <v>0</v>
      </c>
    </row>
    <row r="439" spans="2:9" x14ac:dyDescent="0.25">
      <c r="B439" s="22"/>
      <c r="C439" s="22"/>
      <c r="D439" s="23" t="s">
        <v>856</v>
      </c>
      <c r="E439" s="24" t="s">
        <v>857</v>
      </c>
      <c r="F439" s="25">
        <v>0</v>
      </c>
      <c r="G439" s="26">
        <v>4200</v>
      </c>
      <c r="H439" s="27"/>
      <c r="I439" s="26">
        <f t="shared" si="12"/>
        <v>0</v>
      </c>
    </row>
    <row r="440" spans="2:9" x14ac:dyDescent="0.25">
      <c r="B440" s="22"/>
      <c r="C440" s="22"/>
      <c r="D440" s="23" t="s">
        <v>858</v>
      </c>
      <c r="E440" s="24" t="s">
        <v>859</v>
      </c>
      <c r="F440" s="25">
        <v>0</v>
      </c>
      <c r="G440" s="26">
        <v>4725</v>
      </c>
      <c r="H440" s="27"/>
      <c r="I440" s="26">
        <f t="shared" si="12"/>
        <v>0</v>
      </c>
    </row>
    <row r="441" spans="2:9" x14ac:dyDescent="0.25">
      <c r="B441" s="22"/>
      <c r="C441" s="22"/>
      <c r="D441" s="23" t="s">
        <v>860</v>
      </c>
      <c r="E441" s="24" t="s">
        <v>861</v>
      </c>
      <c r="F441" s="25">
        <v>1</v>
      </c>
      <c r="G441" s="26">
        <v>4923</v>
      </c>
      <c r="H441" s="27"/>
      <c r="I441" s="26">
        <f t="shared" si="12"/>
        <v>0</v>
      </c>
    </row>
    <row r="442" spans="2:9" x14ac:dyDescent="0.25">
      <c r="B442" s="22"/>
      <c r="C442" s="22"/>
      <c r="D442" s="23" t="s">
        <v>862</v>
      </c>
      <c r="E442" s="24" t="s">
        <v>863</v>
      </c>
      <c r="F442" s="25">
        <v>0</v>
      </c>
      <c r="G442" s="26">
        <v>4148</v>
      </c>
      <c r="H442" s="27"/>
      <c r="I442" s="26">
        <f t="shared" si="12"/>
        <v>0</v>
      </c>
    </row>
    <row r="443" spans="2:9" x14ac:dyDescent="0.25">
      <c r="B443" s="22"/>
      <c r="C443" s="22"/>
      <c r="D443" s="23" t="s">
        <v>864</v>
      </c>
      <c r="E443" s="24" t="s">
        <v>865</v>
      </c>
      <c r="F443" s="25">
        <v>0</v>
      </c>
      <c r="G443" s="26">
        <v>4725</v>
      </c>
      <c r="H443" s="27"/>
      <c r="I443" s="26">
        <f t="shared" si="12"/>
        <v>0</v>
      </c>
    </row>
    <row r="444" spans="2:9" x14ac:dyDescent="0.25">
      <c r="B444" s="22"/>
      <c r="C444" s="22"/>
      <c r="D444" s="23" t="s">
        <v>866</v>
      </c>
      <c r="E444" s="24" t="s">
        <v>867</v>
      </c>
      <c r="F444" s="25">
        <v>0</v>
      </c>
      <c r="G444" s="26">
        <v>5145</v>
      </c>
      <c r="H444" s="27"/>
      <c r="I444" s="26">
        <f t="shared" si="12"/>
        <v>0</v>
      </c>
    </row>
    <row r="445" spans="2:9" x14ac:dyDescent="0.25">
      <c r="B445" s="22"/>
      <c r="C445" s="22"/>
      <c r="D445" s="23" t="s">
        <v>868</v>
      </c>
      <c r="E445" s="24" t="s">
        <v>869</v>
      </c>
      <c r="F445" s="25">
        <v>1</v>
      </c>
      <c r="G445" s="26">
        <v>3888</v>
      </c>
      <c r="H445" s="27"/>
      <c r="I445" s="26">
        <f t="shared" si="12"/>
        <v>0</v>
      </c>
    </row>
    <row r="446" spans="2:9" x14ac:dyDescent="0.25">
      <c r="B446" s="22"/>
      <c r="C446" s="22"/>
      <c r="D446" s="23" t="s">
        <v>870</v>
      </c>
      <c r="E446" s="24" t="s">
        <v>871</v>
      </c>
      <c r="F446" s="25">
        <v>1</v>
      </c>
      <c r="G446" s="26">
        <v>4380</v>
      </c>
      <c r="H446" s="27"/>
      <c r="I446" s="26">
        <f t="shared" si="12"/>
        <v>0</v>
      </c>
    </row>
    <row r="447" spans="2:9" x14ac:dyDescent="0.25">
      <c r="B447" s="22"/>
      <c r="C447" s="22"/>
      <c r="D447" s="23" t="s">
        <v>872</v>
      </c>
      <c r="E447" s="24" t="s">
        <v>873</v>
      </c>
      <c r="F447" s="25">
        <v>0</v>
      </c>
      <c r="G447" s="26">
        <v>3070</v>
      </c>
      <c r="H447" s="27"/>
      <c r="I447" s="26">
        <f t="shared" si="12"/>
        <v>0</v>
      </c>
    </row>
    <row r="448" spans="2:9" x14ac:dyDescent="0.25">
      <c r="B448" s="22"/>
      <c r="C448" s="22"/>
      <c r="D448" s="23" t="s">
        <v>874</v>
      </c>
      <c r="E448" s="24" t="s">
        <v>875</v>
      </c>
      <c r="F448" s="25">
        <v>0</v>
      </c>
      <c r="G448" s="26">
        <v>2835</v>
      </c>
      <c r="H448" s="27"/>
      <c r="I448" s="26">
        <f t="shared" si="12"/>
        <v>0</v>
      </c>
    </row>
    <row r="449" spans="2:9" x14ac:dyDescent="0.25">
      <c r="B449" s="22"/>
      <c r="C449" s="22"/>
      <c r="D449" s="23" t="s">
        <v>876</v>
      </c>
      <c r="E449" s="24" t="s">
        <v>877</v>
      </c>
      <c r="F449" s="25">
        <v>1</v>
      </c>
      <c r="G449" s="26">
        <v>4555</v>
      </c>
      <c r="H449" s="27"/>
      <c r="I449" s="26">
        <f t="shared" si="12"/>
        <v>0</v>
      </c>
    </row>
    <row r="450" spans="2:9" x14ac:dyDescent="0.25">
      <c r="B450" s="22"/>
      <c r="C450" s="22"/>
      <c r="D450" s="23" t="s">
        <v>878</v>
      </c>
      <c r="E450" s="24" t="s">
        <v>879</v>
      </c>
      <c r="F450" s="25">
        <v>0</v>
      </c>
      <c r="G450" s="26">
        <v>3748</v>
      </c>
      <c r="H450" s="27"/>
      <c r="I450" s="26">
        <f t="shared" si="12"/>
        <v>0</v>
      </c>
    </row>
    <row r="451" spans="2:9" x14ac:dyDescent="0.25">
      <c r="B451" s="22"/>
      <c r="C451" s="22"/>
      <c r="D451" s="23" t="s">
        <v>880</v>
      </c>
      <c r="E451" s="24" t="s">
        <v>881</v>
      </c>
      <c r="F451" s="25">
        <v>0</v>
      </c>
      <c r="G451" s="26">
        <v>3675</v>
      </c>
      <c r="H451" s="27"/>
      <c r="I451" s="26">
        <f t="shared" si="12"/>
        <v>0</v>
      </c>
    </row>
    <row r="452" spans="2:9" x14ac:dyDescent="0.25">
      <c r="B452" s="22"/>
      <c r="C452" s="22"/>
      <c r="D452" s="23" t="s">
        <v>882</v>
      </c>
      <c r="E452" s="24" t="s">
        <v>883</v>
      </c>
      <c r="F452" s="25">
        <v>0</v>
      </c>
      <c r="G452" s="26">
        <v>3780</v>
      </c>
      <c r="H452" s="27"/>
      <c r="I452" s="26">
        <f t="shared" si="12"/>
        <v>0</v>
      </c>
    </row>
    <row r="453" spans="2:9" x14ac:dyDescent="0.25">
      <c r="B453" s="22"/>
      <c r="C453" s="22"/>
      <c r="D453" s="23" t="s">
        <v>884</v>
      </c>
      <c r="E453" s="24" t="s">
        <v>885</v>
      </c>
      <c r="F453" s="25">
        <v>0</v>
      </c>
      <c r="G453" s="26">
        <v>3885</v>
      </c>
      <c r="H453" s="27"/>
      <c r="I453" s="26">
        <f t="shared" si="12"/>
        <v>0</v>
      </c>
    </row>
    <row r="454" spans="2:9" x14ac:dyDescent="0.25">
      <c r="B454" s="22"/>
      <c r="C454" s="22"/>
      <c r="D454" s="23" t="s">
        <v>886</v>
      </c>
      <c r="E454" s="24" t="s">
        <v>887</v>
      </c>
      <c r="F454" s="25">
        <v>0</v>
      </c>
      <c r="G454" s="26">
        <v>3045</v>
      </c>
      <c r="H454" s="27"/>
      <c r="I454" s="26">
        <f t="shared" si="12"/>
        <v>0</v>
      </c>
    </row>
    <row r="455" spans="2:9" x14ac:dyDescent="0.25">
      <c r="B455" s="22"/>
      <c r="C455" s="22"/>
      <c r="D455" s="23" t="s">
        <v>888</v>
      </c>
      <c r="E455" s="24" t="s">
        <v>889</v>
      </c>
      <c r="F455" s="25">
        <v>0</v>
      </c>
      <c r="G455" s="26">
        <v>2783</v>
      </c>
      <c r="H455" s="27"/>
      <c r="I455" s="26">
        <f t="shared" si="12"/>
        <v>0</v>
      </c>
    </row>
    <row r="456" spans="2:9" x14ac:dyDescent="0.25">
      <c r="B456" s="22"/>
      <c r="C456" s="22"/>
      <c r="D456" s="23" t="s">
        <v>890</v>
      </c>
      <c r="E456" s="24" t="s">
        <v>891</v>
      </c>
      <c r="F456" s="25">
        <v>1</v>
      </c>
      <c r="G456" s="26">
        <v>4101</v>
      </c>
      <c r="H456" s="27"/>
      <c r="I456" s="26">
        <f t="shared" si="12"/>
        <v>0</v>
      </c>
    </row>
    <row r="457" spans="2:9" x14ac:dyDescent="0.25">
      <c r="B457" s="22"/>
      <c r="C457" s="22"/>
      <c r="D457" s="23" t="s">
        <v>892</v>
      </c>
      <c r="E457" s="24" t="s">
        <v>893</v>
      </c>
      <c r="F457" s="25">
        <v>0</v>
      </c>
      <c r="G457" s="26">
        <v>3675</v>
      </c>
      <c r="H457" s="27"/>
      <c r="I457" s="26">
        <f t="shared" si="12"/>
        <v>0</v>
      </c>
    </row>
    <row r="458" spans="2:9" x14ac:dyDescent="0.25">
      <c r="B458" s="22"/>
      <c r="C458" s="22"/>
      <c r="D458" s="23" t="s">
        <v>894</v>
      </c>
      <c r="E458" s="24" t="s">
        <v>895</v>
      </c>
      <c r="F458" s="25">
        <v>1</v>
      </c>
      <c r="G458" s="26">
        <v>3423</v>
      </c>
      <c r="H458" s="27"/>
      <c r="I458" s="26">
        <f t="shared" si="12"/>
        <v>0</v>
      </c>
    </row>
    <row r="459" spans="2:9" x14ac:dyDescent="0.25">
      <c r="B459" s="22"/>
      <c r="C459" s="22"/>
      <c r="D459" s="23" t="s">
        <v>896</v>
      </c>
      <c r="E459" s="24" t="s">
        <v>897</v>
      </c>
      <c r="F459" s="25">
        <v>0</v>
      </c>
      <c r="G459" s="26">
        <v>4095</v>
      </c>
      <c r="H459" s="27"/>
      <c r="I459" s="26">
        <f t="shared" ref="I459:I464" si="13">G459*H459</f>
        <v>0</v>
      </c>
    </row>
    <row r="460" spans="2:9" x14ac:dyDescent="0.25">
      <c r="B460" s="22"/>
      <c r="C460" s="22"/>
      <c r="D460" s="23" t="s">
        <v>898</v>
      </c>
      <c r="E460" s="24" t="s">
        <v>899</v>
      </c>
      <c r="F460" s="25">
        <v>1</v>
      </c>
      <c r="G460" s="26">
        <v>4065</v>
      </c>
      <c r="H460" s="27"/>
      <c r="I460" s="26">
        <f t="shared" si="13"/>
        <v>0</v>
      </c>
    </row>
    <row r="461" spans="2:9" x14ac:dyDescent="0.25">
      <c r="B461" s="22"/>
      <c r="C461" s="22"/>
      <c r="D461" s="23" t="s">
        <v>900</v>
      </c>
      <c r="E461" s="24" t="s">
        <v>901</v>
      </c>
      <c r="F461" s="25">
        <v>0</v>
      </c>
      <c r="G461" s="26">
        <v>3990</v>
      </c>
      <c r="H461" s="27"/>
      <c r="I461" s="26">
        <f t="shared" si="13"/>
        <v>0</v>
      </c>
    </row>
    <row r="462" spans="2:9" x14ac:dyDescent="0.25">
      <c r="B462" s="22"/>
      <c r="C462" s="22"/>
      <c r="D462" s="23" t="s">
        <v>902</v>
      </c>
      <c r="E462" s="24" t="s">
        <v>903</v>
      </c>
      <c r="F462" s="25">
        <v>0</v>
      </c>
      <c r="G462" s="26">
        <v>4410</v>
      </c>
      <c r="H462" s="27"/>
      <c r="I462" s="26">
        <f t="shared" si="13"/>
        <v>0</v>
      </c>
    </row>
    <row r="463" spans="2:9" x14ac:dyDescent="0.25">
      <c r="B463" s="22"/>
      <c r="C463" s="22"/>
      <c r="D463" s="23" t="s">
        <v>904</v>
      </c>
      <c r="E463" s="24" t="s">
        <v>905</v>
      </c>
      <c r="F463" s="25">
        <v>0</v>
      </c>
      <c r="G463" s="26">
        <v>3570</v>
      </c>
      <c r="H463" s="27"/>
      <c r="I463" s="26">
        <f t="shared" si="13"/>
        <v>0</v>
      </c>
    </row>
    <row r="464" spans="2:9" x14ac:dyDescent="0.25">
      <c r="B464" s="22"/>
      <c r="C464" s="22"/>
      <c r="D464" s="23" t="s">
        <v>906</v>
      </c>
      <c r="E464" s="24" t="s">
        <v>907</v>
      </c>
      <c r="F464" s="25">
        <v>1</v>
      </c>
      <c r="G464" s="26">
        <v>6510</v>
      </c>
      <c r="H464" s="27"/>
      <c r="I464" s="26">
        <f t="shared" si="13"/>
        <v>0</v>
      </c>
    </row>
    <row r="465" spans="2:9" ht="18" customHeight="1" x14ac:dyDescent="0.25">
      <c r="B465" s="16"/>
      <c r="C465" s="17"/>
      <c r="D465" s="18"/>
      <c r="E465" s="28" t="s">
        <v>908</v>
      </c>
      <c r="F465" s="20"/>
      <c r="G465" s="21"/>
      <c r="H465" s="18"/>
      <c r="I465" s="18"/>
    </row>
    <row r="466" spans="2:9" x14ac:dyDescent="0.25">
      <c r="B466" s="22"/>
      <c r="C466" s="22"/>
      <c r="D466" s="23" t="s">
        <v>909</v>
      </c>
      <c r="E466" s="24" t="s">
        <v>910</v>
      </c>
      <c r="F466" s="25">
        <v>0</v>
      </c>
      <c r="G466" s="26">
        <v>2800</v>
      </c>
      <c r="H466" s="27"/>
      <c r="I466" s="26">
        <f t="shared" ref="I466:I473" si="14">G466*H466</f>
        <v>0</v>
      </c>
    </row>
    <row r="467" spans="2:9" x14ac:dyDescent="0.25">
      <c r="B467" s="22"/>
      <c r="C467" s="22"/>
      <c r="D467" s="23" t="s">
        <v>911</v>
      </c>
      <c r="E467" s="24" t="s">
        <v>912</v>
      </c>
      <c r="F467" s="25">
        <v>0</v>
      </c>
      <c r="G467" s="26">
        <v>1300</v>
      </c>
      <c r="H467" s="27"/>
      <c r="I467" s="26">
        <f t="shared" si="14"/>
        <v>0</v>
      </c>
    </row>
    <row r="468" spans="2:9" x14ac:dyDescent="0.25">
      <c r="B468" s="22"/>
      <c r="C468" s="22"/>
      <c r="D468" s="23" t="s">
        <v>913</v>
      </c>
      <c r="E468" s="24" t="s">
        <v>914</v>
      </c>
      <c r="F468" s="25">
        <v>0</v>
      </c>
      <c r="G468" s="26">
        <v>1450</v>
      </c>
      <c r="H468" s="27"/>
      <c r="I468" s="26">
        <f t="shared" si="14"/>
        <v>0</v>
      </c>
    </row>
    <row r="469" spans="2:9" x14ac:dyDescent="0.25">
      <c r="B469" s="22"/>
      <c r="C469" s="22"/>
      <c r="D469" s="23" t="s">
        <v>915</v>
      </c>
      <c r="E469" s="24" t="s">
        <v>916</v>
      </c>
      <c r="F469" s="25">
        <v>0</v>
      </c>
      <c r="G469" s="26">
        <v>1600</v>
      </c>
      <c r="H469" s="27"/>
      <c r="I469" s="26">
        <f t="shared" si="14"/>
        <v>0</v>
      </c>
    </row>
    <row r="470" spans="2:9" x14ac:dyDescent="0.25">
      <c r="B470" s="22"/>
      <c r="C470" s="22"/>
      <c r="D470" s="23" t="s">
        <v>917</v>
      </c>
      <c r="E470" s="24" t="s">
        <v>918</v>
      </c>
      <c r="F470" s="25">
        <v>1</v>
      </c>
      <c r="G470" s="26">
        <v>3400</v>
      </c>
      <c r="H470" s="27"/>
      <c r="I470" s="26">
        <f t="shared" si="14"/>
        <v>0</v>
      </c>
    </row>
    <row r="471" spans="2:9" x14ac:dyDescent="0.25">
      <c r="B471" s="22"/>
      <c r="C471" s="22"/>
      <c r="D471" s="23" t="s">
        <v>919</v>
      </c>
      <c r="E471" s="24" t="s">
        <v>920</v>
      </c>
      <c r="F471" s="25">
        <v>0</v>
      </c>
      <c r="G471" s="26">
        <v>3450</v>
      </c>
      <c r="H471" s="27"/>
      <c r="I471" s="26">
        <f t="shared" si="14"/>
        <v>0</v>
      </c>
    </row>
    <row r="472" spans="2:9" x14ac:dyDescent="0.25">
      <c r="B472" s="22"/>
      <c r="C472" s="22"/>
      <c r="D472" s="23" t="s">
        <v>921</v>
      </c>
      <c r="E472" s="24" t="s">
        <v>922</v>
      </c>
      <c r="F472" s="25">
        <v>1</v>
      </c>
      <c r="G472" s="26">
        <v>3450</v>
      </c>
      <c r="H472" s="27"/>
      <c r="I472" s="26">
        <f t="shared" si="14"/>
        <v>0</v>
      </c>
    </row>
    <row r="473" spans="2:9" x14ac:dyDescent="0.25">
      <c r="B473" s="22"/>
      <c r="C473" s="22"/>
      <c r="D473" s="23" t="s">
        <v>923</v>
      </c>
      <c r="E473" s="24" t="s">
        <v>924</v>
      </c>
      <c r="F473" s="25">
        <v>1</v>
      </c>
      <c r="G473" s="26">
        <v>2600</v>
      </c>
      <c r="H473" s="27"/>
      <c r="I473" s="26">
        <f t="shared" si="14"/>
        <v>0</v>
      </c>
    </row>
    <row r="474" spans="2:9" ht="18" customHeight="1" x14ac:dyDescent="0.25">
      <c r="B474" s="16"/>
      <c r="C474" s="17"/>
      <c r="D474" s="18"/>
      <c r="E474" s="28" t="s">
        <v>925</v>
      </c>
      <c r="F474" s="20"/>
      <c r="G474" s="21"/>
      <c r="H474" s="18"/>
      <c r="I474" s="18"/>
    </row>
    <row r="475" spans="2:9" x14ac:dyDescent="0.25">
      <c r="B475" s="22"/>
      <c r="C475" s="22"/>
      <c r="D475" s="23" t="s">
        <v>926</v>
      </c>
      <c r="E475" s="24" t="s">
        <v>927</v>
      </c>
      <c r="F475" s="25">
        <v>1</v>
      </c>
      <c r="G475" s="26">
        <v>850</v>
      </c>
      <c r="H475" s="27"/>
      <c r="I475" s="26">
        <f t="shared" ref="I475:I485" si="15">G475*H475</f>
        <v>0</v>
      </c>
    </row>
    <row r="476" spans="2:9" x14ac:dyDescent="0.25">
      <c r="B476" s="22"/>
      <c r="C476" s="22"/>
      <c r="D476" s="23" t="s">
        <v>928</v>
      </c>
      <c r="E476" s="24" t="s">
        <v>929</v>
      </c>
      <c r="F476" s="25">
        <v>0</v>
      </c>
      <c r="G476" s="26">
        <v>951</v>
      </c>
      <c r="H476" s="27"/>
      <c r="I476" s="26">
        <f t="shared" si="15"/>
        <v>0</v>
      </c>
    </row>
    <row r="477" spans="2:9" x14ac:dyDescent="0.25">
      <c r="B477" s="22"/>
      <c r="C477" s="22"/>
      <c r="D477" s="23" t="s">
        <v>930</v>
      </c>
      <c r="E477" s="24" t="s">
        <v>931</v>
      </c>
      <c r="F477" s="25">
        <v>1</v>
      </c>
      <c r="G477" s="26">
        <v>991</v>
      </c>
      <c r="H477" s="27"/>
      <c r="I477" s="26">
        <f t="shared" si="15"/>
        <v>0</v>
      </c>
    </row>
    <row r="478" spans="2:9" x14ac:dyDescent="0.25">
      <c r="B478" s="22"/>
      <c r="C478" s="22"/>
      <c r="D478" s="23" t="s">
        <v>932</v>
      </c>
      <c r="E478" s="24" t="s">
        <v>933</v>
      </c>
      <c r="F478" s="25">
        <v>0</v>
      </c>
      <c r="G478" s="26">
        <v>1200</v>
      </c>
      <c r="H478" s="27"/>
      <c r="I478" s="26">
        <f t="shared" si="15"/>
        <v>0</v>
      </c>
    </row>
    <row r="479" spans="2:9" x14ac:dyDescent="0.25">
      <c r="B479" s="22"/>
      <c r="C479" s="22"/>
      <c r="D479" s="23" t="s">
        <v>934</v>
      </c>
      <c r="E479" s="24" t="s">
        <v>935</v>
      </c>
      <c r="F479" s="25">
        <v>0</v>
      </c>
      <c r="G479" s="26">
        <v>1100</v>
      </c>
      <c r="H479" s="27"/>
      <c r="I479" s="26">
        <f t="shared" si="15"/>
        <v>0</v>
      </c>
    </row>
    <row r="480" spans="2:9" x14ac:dyDescent="0.25">
      <c r="B480" s="22"/>
      <c r="C480" s="22"/>
      <c r="D480" s="23" t="s">
        <v>936</v>
      </c>
      <c r="E480" s="24" t="s">
        <v>937</v>
      </c>
      <c r="F480" s="25">
        <v>0</v>
      </c>
      <c r="G480" s="26">
        <v>1700</v>
      </c>
      <c r="H480" s="27"/>
      <c r="I480" s="26">
        <f t="shared" si="15"/>
        <v>0</v>
      </c>
    </row>
    <row r="481" spans="2:9" x14ac:dyDescent="0.25">
      <c r="B481" s="22"/>
      <c r="C481" s="22"/>
      <c r="D481" s="23" t="s">
        <v>938</v>
      </c>
      <c r="E481" s="24" t="s">
        <v>939</v>
      </c>
      <c r="F481" s="25">
        <v>1</v>
      </c>
      <c r="G481" s="26">
        <v>2950</v>
      </c>
      <c r="H481" s="27"/>
      <c r="I481" s="26">
        <f t="shared" si="15"/>
        <v>0</v>
      </c>
    </row>
    <row r="482" spans="2:9" x14ac:dyDescent="0.25">
      <c r="B482" s="22"/>
      <c r="C482" s="22"/>
      <c r="D482" s="23" t="s">
        <v>940</v>
      </c>
      <c r="E482" s="24" t="s">
        <v>941</v>
      </c>
      <c r="F482" s="25">
        <v>0</v>
      </c>
      <c r="G482" s="26">
        <v>1500</v>
      </c>
      <c r="H482" s="27"/>
      <c r="I482" s="26">
        <f t="shared" si="15"/>
        <v>0</v>
      </c>
    </row>
    <row r="483" spans="2:9" x14ac:dyDescent="0.25">
      <c r="B483" s="22"/>
      <c r="C483" s="22"/>
      <c r="D483" s="23" t="s">
        <v>942</v>
      </c>
      <c r="E483" s="24" t="s">
        <v>943</v>
      </c>
      <c r="F483" s="25">
        <v>1</v>
      </c>
      <c r="G483" s="26">
        <v>3300</v>
      </c>
      <c r="H483" s="27"/>
      <c r="I483" s="26">
        <f t="shared" si="15"/>
        <v>0</v>
      </c>
    </row>
    <row r="484" spans="2:9" x14ac:dyDescent="0.25">
      <c r="B484" s="22"/>
      <c r="C484" s="22"/>
      <c r="D484" s="23" t="s">
        <v>944</v>
      </c>
      <c r="E484" s="24" t="s">
        <v>945</v>
      </c>
      <c r="F484" s="25">
        <v>0</v>
      </c>
      <c r="G484" s="26">
        <v>2300</v>
      </c>
      <c r="H484" s="27"/>
      <c r="I484" s="26">
        <f t="shared" si="15"/>
        <v>0</v>
      </c>
    </row>
    <row r="485" spans="2:9" x14ac:dyDescent="0.25">
      <c r="B485" s="22"/>
      <c r="C485" s="22"/>
      <c r="D485" s="23" t="s">
        <v>946</v>
      </c>
      <c r="E485" s="24" t="s">
        <v>947</v>
      </c>
      <c r="F485" s="25">
        <v>1</v>
      </c>
      <c r="G485" s="26">
        <v>2000</v>
      </c>
      <c r="H485" s="27"/>
      <c r="I485" s="26">
        <f t="shared" si="15"/>
        <v>0</v>
      </c>
    </row>
    <row r="486" spans="2:9" ht="18" customHeight="1" x14ac:dyDescent="0.25">
      <c r="B486" s="16"/>
      <c r="C486" s="17"/>
      <c r="D486" s="18"/>
      <c r="E486" s="28" t="s">
        <v>948</v>
      </c>
      <c r="F486" s="20"/>
      <c r="G486" s="21"/>
      <c r="H486" s="18"/>
      <c r="I486" s="18"/>
    </row>
    <row r="487" spans="2:9" x14ac:dyDescent="0.25">
      <c r="B487" s="22"/>
      <c r="C487" s="22"/>
      <c r="D487" s="23" t="s">
        <v>949</v>
      </c>
      <c r="E487" s="24" t="s">
        <v>950</v>
      </c>
      <c r="F487" s="25">
        <v>0</v>
      </c>
      <c r="G487" s="26">
        <v>17500</v>
      </c>
      <c r="H487" s="27"/>
      <c r="I487" s="26">
        <f t="shared" ref="I487:I498" si="16">G487*H487</f>
        <v>0</v>
      </c>
    </row>
    <row r="488" spans="2:9" x14ac:dyDescent="0.25">
      <c r="B488" s="22"/>
      <c r="C488" s="22"/>
      <c r="D488" s="23" t="s">
        <v>951</v>
      </c>
      <c r="E488" s="24" t="s">
        <v>952</v>
      </c>
      <c r="F488" s="25">
        <v>0</v>
      </c>
      <c r="G488" s="26">
        <v>21900</v>
      </c>
      <c r="H488" s="27"/>
      <c r="I488" s="26">
        <f t="shared" si="16"/>
        <v>0</v>
      </c>
    </row>
    <row r="489" spans="2:9" x14ac:dyDescent="0.25">
      <c r="B489" s="22"/>
      <c r="C489" s="22"/>
      <c r="D489" s="23" t="s">
        <v>953</v>
      </c>
      <c r="E489" s="24" t="s">
        <v>954</v>
      </c>
      <c r="F489" s="25">
        <v>0</v>
      </c>
      <c r="G489" s="26">
        <v>21900</v>
      </c>
      <c r="H489" s="27"/>
      <c r="I489" s="26">
        <f t="shared" si="16"/>
        <v>0</v>
      </c>
    </row>
    <row r="490" spans="2:9" x14ac:dyDescent="0.25">
      <c r="B490" s="22"/>
      <c r="C490" s="22"/>
      <c r="D490" s="23" t="s">
        <v>955</v>
      </c>
      <c r="E490" s="24" t="s">
        <v>956</v>
      </c>
      <c r="F490" s="25">
        <v>0</v>
      </c>
      <c r="G490" s="26">
        <v>21900</v>
      </c>
      <c r="H490" s="27"/>
      <c r="I490" s="26">
        <f t="shared" si="16"/>
        <v>0</v>
      </c>
    </row>
    <row r="491" spans="2:9" x14ac:dyDescent="0.25">
      <c r="B491" s="22"/>
      <c r="C491" s="22"/>
      <c r="D491" s="23" t="s">
        <v>957</v>
      </c>
      <c r="E491" s="24" t="s">
        <v>958</v>
      </c>
      <c r="F491" s="25">
        <v>0</v>
      </c>
      <c r="G491" s="26">
        <v>20000</v>
      </c>
      <c r="H491" s="27"/>
      <c r="I491" s="26">
        <f t="shared" si="16"/>
        <v>0</v>
      </c>
    </row>
    <row r="492" spans="2:9" x14ac:dyDescent="0.25">
      <c r="B492" s="22"/>
      <c r="C492" s="22"/>
      <c r="D492" s="23" t="s">
        <v>959</v>
      </c>
      <c r="E492" s="24" t="s">
        <v>960</v>
      </c>
      <c r="F492" s="25">
        <v>0</v>
      </c>
      <c r="G492" s="26">
        <v>21000</v>
      </c>
      <c r="H492" s="27"/>
      <c r="I492" s="26">
        <f t="shared" si="16"/>
        <v>0</v>
      </c>
    </row>
    <row r="493" spans="2:9" x14ac:dyDescent="0.25">
      <c r="B493" s="22"/>
      <c r="C493" s="22"/>
      <c r="D493" s="23" t="s">
        <v>961</v>
      </c>
      <c r="E493" s="24" t="s">
        <v>962</v>
      </c>
      <c r="F493" s="25">
        <v>0</v>
      </c>
      <c r="G493" s="26">
        <v>22000</v>
      </c>
      <c r="H493" s="27"/>
      <c r="I493" s="26">
        <f t="shared" si="16"/>
        <v>0</v>
      </c>
    </row>
    <row r="494" spans="2:9" x14ac:dyDescent="0.25">
      <c r="B494" s="22"/>
      <c r="C494" s="22"/>
      <c r="D494" s="23" t="s">
        <v>963</v>
      </c>
      <c r="E494" s="24" t="s">
        <v>964</v>
      </c>
      <c r="F494" s="25">
        <v>0</v>
      </c>
      <c r="G494" s="26">
        <v>28000</v>
      </c>
      <c r="H494" s="27"/>
      <c r="I494" s="26">
        <f t="shared" si="16"/>
        <v>0</v>
      </c>
    </row>
    <row r="495" spans="2:9" x14ac:dyDescent="0.25">
      <c r="B495" s="22"/>
      <c r="C495" s="22"/>
      <c r="D495" s="23" t="s">
        <v>965</v>
      </c>
      <c r="E495" s="24" t="s">
        <v>966</v>
      </c>
      <c r="F495" s="25">
        <v>0</v>
      </c>
      <c r="G495" s="26">
        <v>28000</v>
      </c>
      <c r="H495" s="27"/>
      <c r="I495" s="26">
        <f t="shared" si="16"/>
        <v>0</v>
      </c>
    </row>
    <row r="496" spans="2:9" x14ac:dyDescent="0.25">
      <c r="B496" s="22"/>
      <c r="C496" s="22"/>
      <c r="D496" s="23" t="s">
        <v>967</v>
      </c>
      <c r="E496" s="24" t="s">
        <v>968</v>
      </c>
      <c r="F496" s="25">
        <v>1</v>
      </c>
      <c r="G496" s="26">
        <v>9500</v>
      </c>
      <c r="H496" s="27"/>
      <c r="I496" s="26">
        <f t="shared" si="16"/>
        <v>0</v>
      </c>
    </row>
    <row r="497" spans="2:9" x14ac:dyDescent="0.25">
      <c r="B497" s="22"/>
      <c r="C497" s="22"/>
      <c r="D497" s="23" t="s">
        <v>969</v>
      </c>
      <c r="E497" s="24" t="s">
        <v>970</v>
      </c>
      <c r="F497" s="25">
        <v>0</v>
      </c>
      <c r="G497" s="26">
        <v>19900</v>
      </c>
      <c r="H497" s="27"/>
      <c r="I497" s="26">
        <f t="shared" si="16"/>
        <v>0</v>
      </c>
    </row>
    <row r="498" spans="2:9" x14ac:dyDescent="0.25">
      <c r="B498" s="22"/>
      <c r="C498" s="22"/>
      <c r="D498" s="23" t="s">
        <v>971</v>
      </c>
      <c r="E498" s="24" t="s">
        <v>972</v>
      </c>
      <c r="F498" s="25">
        <v>0</v>
      </c>
      <c r="G498" s="26">
        <v>14000</v>
      </c>
      <c r="H498" s="27"/>
      <c r="I498" s="26">
        <f t="shared" si="16"/>
        <v>0</v>
      </c>
    </row>
    <row r="499" spans="2:9" ht="18" customHeight="1" x14ac:dyDescent="0.25">
      <c r="B499" s="16"/>
      <c r="C499" s="17"/>
      <c r="D499" s="18"/>
      <c r="E499" s="28" t="s">
        <v>973</v>
      </c>
      <c r="F499" s="20"/>
      <c r="G499" s="21"/>
      <c r="H499" s="18"/>
      <c r="I499" s="18"/>
    </row>
    <row r="500" spans="2:9" x14ac:dyDescent="0.25">
      <c r="B500" s="22"/>
      <c r="C500" s="22"/>
      <c r="D500" s="23" t="s">
        <v>974</v>
      </c>
      <c r="E500" s="24" t="s">
        <v>975</v>
      </c>
      <c r="F500" s="25">
        <v>1</v>
      </c>
      <c r="G500" s="26">
        <v>1500</v>
      </c>
      <c r="H500" s="27"/>
      <c r="I500" s="26">
        <f t="shared" ref="I500:I515" si="17">G500*H500</f>
        <v>0</v>
      </c>
    </row>
    <row r="501" spans="2:9" x14ac:dyDescent="0.25">
      <c r="B501" s="22"/>
      <c r="C501" s="22"/>
      <c r="D501" s="23" t="s">
        <v>976</v>
      </c>
      <c r="E501" s="24" t="s">
        <v>977</v>
      </c>
      <c r="F501" s="25">
        <v>0</v>
      </c>
      <c r="G501" s="26">
        <v>1700</v>
      </c>
      <c r="H501" s="27"/>
      <c r="I501" s="26">
        <f t="shared" si="17"/>
        <v>0</v>
      </c>
    </row>
    <row r="502" spans="2:9" x14ac:dyDescent="0.25">
      <c r="B502" s="22"/>
      <c r="C502" s="22"/>
      <c r="D502" s="23" t="s">
        <v>978</v>
      </c>
      <c r="E502" s="24" t="s">
        <v>979</v>
      </c>
      <c r="F502" s="25">
        <v>0</v>
      </c>
      <c r="G502" s="26">
        <v>5670</v>
      </c>
      <c r="H502" s="27"/>
      <c r="I502" s="26">
        <f t="shared" si="17"/>
        <v>0</v>
      </c>
    </row>
    <row r="503" spans="2:9" x14ac:dyDescent="0.25">
      <c r="B503" s="22"/>
      <c r="C503" s="22"/>
      <c r="D503" s="23" t="s">
        <v>980</v>
      </c>
      <c r="E503" s="24" t="s">
        <v>981</v>
      </c>
      <c r="F503" s="25">
        <v>0</v>
      </c>
      <c r="G503" s="26">
        <v>6250</v>
      </c>
      <c r="H503" s="27"/>
      <c r="I503" s="26">
        <f t="shared" si="17"/>
        <v>0</v>
      </c>
    </row>
    <row r="504" spans="2:9" x14ac:dyDescent="0.25">
      <c r="B504" s="22"/>
      <c r="C504" s="22"/>
      <c r="D504" s="23" t="s">
        <v>982</v>
      </c>
      <c r="E504" s="24" t="s">
        <v>983</v>
      </c>
      <c r="F504" s="25">
        <v>0</v>
      </c>
      <c r="G504" s="26">
        <v>4300</v>
      </c>
      <c r="H504" s="27"/>
      <c r="I504" s="26">
        <f t="shared" si="17"/>
        <v>0</v>
      </c>
    </row>
    <row r="505" spans="2:9" x14ac:dyDescent="0.25">
      <c r="B505" s="22"/>
      <c r="C505" s="22"/>
      <c r="D505" s="23" t="s">
        <v>984</v>
      </c>
      <c r="E505" s="24" t="s">
        <v>985</v>
      </c>
      <c r="F505" s="25">
        <v>0</v>
      </c>
      <c r="G505" s="26">
        <v>4300</v>
      </c>
      <c r="H505" s="27"/>
      <c r="I505" s="26">
        <f t="shared" si="17"/>
        <v>0</v>
      </c>
    </row>
    <row r="506" spans="2:9" x14ac:dyDescent="0.25">
      <c r="B506" s="22"/>
      <c r="C506" s="22"/>
      <c r="D506" s="23" t="s">
        <v>986</v>
      </c>
      <c r="E506" s="24" t="s">
        <v>987</v>
      </c>
      <c r="F506" s="25">
        <v>0</v>
      </c>
      <c r="G506" s="26">
        <v>4300</v>
      </c>
      <c r="H506" s="27"/>
      <c r="I506" s="26">
        <f t="shared" si="17"/>
        <v>0</v>
      </c>
    </row>
    <row r="507" spans="2:9" x14ac:dyDescent="0.25">
      <c r="B507" s="22"/>
      <c r="C507" s="22"/>
      <c r="D507" s="23" t="s">
        <v>988</v>
      </c>
      <c r="E507" s="24" t="s">
        <v>989</v>
      </c>
      <c r="F507" s="25">
        <v>0</v>
      </c>
      <c r="G507" s="26">
        <v>4700</v>
      </c>
      <c r="H507" s="27"/>
      <c r="I507" s="26">
        <f t="shared" si="17"/>
        <v>0</v>
      </c>
    </row>
    <row r="508" spans="2:9" x14ac:dyDescent="0.25">
      <c r="B508" s="22"/>
      <c r="C508" s="22"/>
      <c r="D508" s="23" t="s">
        <v>990</v>
      </c>
      <c r="E508" s="24" t="s">
        <v>991</v>
      </c>
      <c r="F508" s="25">
        <v>0</v>
      </c>
      <c r="G508" s="26">
        <v>4700</v>
      </c>
      <c r="H508" s="27"/>
      <c r="I508" s="26">
        <f t="shared" si="17"/>
        <v>0</v>
      </c>
    </row>
    <row r="509" spans="2:9" x14ac:dyDescent="0.25">
      <c r="B509" s="22"/>
      <c r="C509" s="22"/>
      <c r="D509" s="23" t="s">
        <v>992</v>
      </c>
      <c r="E509" s="24" t="s">
        <v>993</v>
      </c>
      <c r="F509" s="25">
        <v>0</v>
      </c>
      <c r="G509" s="26">
        <v>4700</v>
      </c>
      <c r="H509" s="27"/>
      <c r="I509" s="26">
        <f t="shared" si="17"/>
        <v>0</v>
      </c>
    </row>
    <row r="510" spans="2:9" x14ac:dyDescent="0.25">
      <c r="B510" s="22"/>
      <c r="C510" s="22"/>
      <c r="D510" s="23" t="s">
        <v>994</v>
      </c>
      <c r="E510" s="24" t="s">
        <v>995</v>
      </c>
      <c r="F510" s="25">
        <v>0</v>
      </c>
      <c r="G510" s="26">
        <v>4700</v>
      </c>
      <c r="H510" s="27"/>
      <c r="I510" s="26">
        <f t="shared" si="17"/>
        <v>0</v>
      </c>
    </row>
    <row r="511" spans="2:9" x14ac:dyDescent="0.25">
      <c r="B511" s="22"/>
      <c r="C511" s="22"/>
      <c r="D511" s="23" t="s">
        <v>996</v>
      </c>
      <c r="E511" s="24" t="s">
        <v>997</v>
      </c>
      <c r="F511" s="25">
        <v>0</v>
      </c>
      <c r="G511" s="26">
        <v>5200</v>
      </c>
      <c r="H511" s="27"/>
      <c r="I511" s="26">
        <f t="shared" si="17"/>
        <v>0</v>
      </c>
    </row>
    <row r="512" spans="2:9" x14ac:dyDescent="0.25">
      <c r="B512" s="22"/>
      <c r="C512" s="22"/>
      <c r="D512" s="23" t="s">
        <v>998</v>
      </c>
      <c r="E512" s="24" t="s">
        <v>999</v>
      </c>
      <c r="F512" s="25">
        <v>0</v>
      </c>
      <c r="G512" s="26">
        <v>3675</v>
      </c>
      <c r="H512" s="27"/>
      <c r="I512" s="26">
        <f t="shared" si="17"/>
        <v>0</v>
      </c>
    </row>
    <row r="513" spans="2:9" x14ac:dyDescent="0.25">
      <c r="B513" s="22"/>
      <c r="C513" s="22"/>
      <c r="D513" s="23" t="s">
        <v>1000</v>
      </c>
      <c r="E513" s="24" t="s">
        <v>1001</v>
      </c>
      <c r="F513" s="25">
        <v>1</v>
      </c>
      <c r="G513" s="26">
        <v>3150</v>
      </c>
      <c r="H513" s="27"/>
      <c r="I513" s="26">
        <f t="shared" si="17"/>
        <v>0</v>
      </c>
    </row>
    <row r="514" spans="2:9" x14ac:dyDescent="0.25">
      <c r="B514" s="22"/>
      <c r="C514" s="22"/>
      <c r="D514" s="23" t="s">
        <v>1002</v>
      </c>
      <c r="E514" s="24" t="s">
        <v>1003</v>
      </c>
      <c r="F514" s="25">
        <v>1</v>
      </c>
      <c r="G514" s="26">
        <v>3300</v>
      </c>
      <c r="H514" s="27"/>
      <c r="I514" s="26">
        <f t="shared" si="17"/>
        <v>0</v>
      </c>
    </row>
    <row r="515" spans="2:9" x14ac:dyDescent="0.25">
      <c r="B515" s="22"/>
      <c r="C515" s="22"/>
      <c r="D515" s="23" t="s">
        <v>1004</v>
      </c>
      <c r="E515" s="24" t="s">
        <v>1005</v>
      </c>
      <c r="F515" s="25">
        <v>1</v>
      </c>
      <c r="G515" s="26">
        <v>2950</v>
      </c>
      <c r="H515" s="27"/>
      <c r="I515" s="26">
        <f t="shared" si="17"/>
        <v>0</v>
      </c>
    </row>
    <row r="516" spans="2:9" ht="20.100000000000001" customHeight="1" x14ac:dyDescent="0.25">
      <c r="B516" s="16"/>
      <c r="C516" s="17"/>
      <c r="D516" s="18"/>
      <c r="E516" s="19" t="s">
        <v>13</v>
      </c>
      <c r="F516" s="20"/>
      <c r="G516" s="21"/>
      <c r="H516" s="18"/>
      <c r="I516" s="18"/>
    </row>
    <row r="517" spans="2:9" ht="18" customHeight="1" x14ac:dyDescent="0.25">
      <c r="B517" s="16"/>
      <c r="C517" s="17"/>
      <c r="D517" s="18"/>
      <c r="E517" s="28" t="s">
        <v>1006</v>
      </c>
      <c r="F517" s="20"/>
      <c r="G517" s="21"/>
      <c r="H517" s="18"/>
      <c r="I517" s="18"/>
    </row>
    <row r="518" spans="2:9" x14ac:dyDescent="0.25">
      <c r="B518" s="22"/>
      <c r="C518" s="22"/>
      <c r="D518" s="23" t="s">
        <v>1007</v>
      </c>
      <c r="E518" s="24" t="s">
        <v>1008</v>
      </c>
      <c r="F518" s="25">
        <v>0</v>
      </c>
      <c r="G518" s="26">
        <v>2722</v>
      </c>
      <c r="H518" s="27"/>
      <c r="I518" s="26">
        <f t="shared" ref="I518:I530" si="18">G518*H518</f>
        <v>0</v>
      </c>
    </row>
    <row r="519" spans="2:9" x14ac:dyDescent="0.25">
      <c r="B519" s="22"/>
      <c r="C519" s="22"/>
      <c r="D519" s="23" t="s">
        <v>1009</v>
      </c>
      <c r="E519" s="24" t="s">
        <v>1010</v>
      </c>
      <c r="F519" s="25">
        <v>0</v>
      </c>
      <c r="G519" s="26">
        <v>2295</v>
      </c>
      <c r="H519" s="27"/>
      <c r="I519" s="26">
        <f t="shared" si="18"/>
        <v>0</v>
      </c>
    </row>
    <row r="520" spans="2:9" x14ac:dyDescent="0.25">
      <c r="B520" s="22"/>
      <c r="C520" s="22"/>
      <c r="D520" s="23" t="s">
        <v>1011</v>
      </c>
      <c r="E520" s="24" t="s">
        <v>1012</v>
      </c>
      <c r="F520" s="25">
        <v>0</v>
      </c>
      <c r="G520" s="26">
        <v>2295</v>
      </c>
      <c r="H520" s="27"/>
      <c r="I520" s="26">
        <f t="shared" si="18"/>
        <v>0</v>
      </c>
    </row>
    <row r="521" spans="2:9" x14ac:dyDescent="0.25">
      <c r="B521" s="22"/>
      <c r="C521" s="22"/>
      <c r="D521" s="23" t="s">
        <v>1013</v>
      </c>
      <c r="E521" s="24" t="s">
        <v>1014</v>
      </c>
      <c r="F521" s="25">
        <v>0</v>
      </c>
      <c r="G521" s="26">
        <v>2610</v>
      </c>
      <c r="H521" s="27"/>
      <c r="I521" s="26">
        <f t="shared" si="18"/>
        <v>0</v>
      </c>
    </row>
    <row r="522" spans="2:9" x14ac:dyDescent="0.25">
      <c r="B522" s="22"/>
      <c r="C522" s="22"/>
      <c r="D522" s="23" t="s">
        <v>1015</v>
      </c>
      <c r="E522" s="24" t="s">
        <v>1016</v>
      </c>
      <c r="F522" s="25">
        <v>1</v>
      </c>
      <c r="G522" s="26">
        <v>3120</v>
      </c>
      <c r="H522" s="27"/>
      <c r="I522" s="26">
        <f t="shared" si="18"/>
        <v>0</v>
      </c>
    </row>
    <row r="523" spans="2:9" x14ac:dyDescent="0.25">
      <c r="B523" s="22"/>
      <c r="C523" s="22"/>
      <c r="D523" s="23" t="s">
        <v>1017</v>
      </c>
      <c r="E523" s="24" t="s">
        <v>1018</v>
      </c>
      <c r="F523" s="25">
        <v>1</v>
      </c>
      <c r="G523" s="26">
        <v>2749</v>
      </c>
      <c r="H523" s="27"/>
      <c r="I523" s="26">
        <f t="shared" si="18"/>
        <v>0</v>
      </c>
    </row>
    <row r="524" spans="2:9" x14ac:dyDescent="0.25">
      <c r="B524" s="22"/>
      <c r="C524" s="22"/>
      <c r="D524" s="23" t="s">
        <v>1019</v>
      </c>
      <c r="E524" s="24" t="s">
        <v>1020</v>
      </c>
      <c r="F524" s="25">
        <v>0</v>
      </c>
      <c r="G524" s="26">
        <v>2340</v>
      </c>
      <c r="H524" s="27"/>
      <c r="I524" s="26">
        <f t="shared" si="18"/>
        <v>0</v>
      </c>
    </row>
    <row r="525" spans="2:9" x14ac:dyDescent="0.25">
      <c r="B525" s="22"/>
      <c r="C525" s="22"/>
      <c r="D525" s="23" t="s">
        <v>1021</v>
      </c>
      <c r="E525" s="24" t="s">
        <v>1022</v>
      </c>
      <c r="F525" s="25">
        <v>0</v>
      </c>
      <c r="G525" s="26">
        <v>2610</v>
      </c>
      <c r="H525" s="27"/>
      <c r="I525" s="26">
        <f t="shared" si="18"/>
        <v>0</v>
      </c>
    </row>
    <row r="526" spans="2:9" x14ac:dyDescent="0.25">
      <c r="B526" s="22"/>
      <c r="C526" s="22"/>
      <c r="D526" s="23" t="s">
        <v>1023</v>
      </c>
      <c r="E526" s="24" t="s">
        <v>1024</v>
      </c>
      <c r="F526" s="25">
        <v>1</v>
      </c>
      <c r="G526" s="26">
        <v>3327</v>
      </c>
      <c r="H526" s="27"/>
      <c r="I526" s="26">
        <f t="shared" si="18"/>
        <v>0</v>
      </c>
    </row>
    <row r="527" spans="2:9" x14ac:dyDescent="0.25">
      <c r="B527" s="22"/>
      <c r="C527" s="22"/>
      <c r="D527" s="23" t="s">
        <v>1025</v>
      </c>
      <c r="E527" s="24" t="s">
        <v>1026</v>
      </c>
      <c r="F527" s="25">
        <v>0</v>
      </c>
      <c r="G527" s="26">
        <v>3308</v>
      </c>
      <c r="H527" s="27"/>
      <c r="I527" s="26">
        <f t="shared" si="18"/>
        <v>0</v>
      </c>
    </row>
    <row r="528" spans="2:9" x14ac:dyDescent="0.25">
      <c r="B528" s="22"/>
      <c r="C528" s="22"/>
      <c r="D528" s="23" t="s">
        <v>1027</v>
      </c>
      <c r="E528" s="24" t="s">
        <v>1028</v>
      </c>
      <c r="F528" s="25">
        <v>0</v>
      </c>
      <c r="G528" s="26">
        <v>3120</v>
      </c>
      <c r="H528" s="27"/>
      <c r="I528" s="26">
        <f t="shared" si="18"/>
        <v>0</v>
      </c>
    </row>
    <row r="529" spans="2:9" x14ac:dyDescent="0.25">
      <c r="B529" s="22"/>
      <c r="C529" s="22"/>
      <c r="D529" s="23" t="s">
        <v>1029</v>
      </c>
      <c r="E529" s="24" t="s">
        <v>1030</v>
      </c>
      <c r="F529" s="25">
        <v>1</v>
      </c>
      <c r="G529" s="26">
        <v>3150</v>
      </c>
      <c r="H529" s="27"/>
      <c r="I529" s="26">
        <f t="shared" si="18"/>
        <v>0</v>
      </c>
    </row>
    <row r="530" spans="2:9" x14ac:dyDescent="0.25">
      <c r="B530" s="22"/>
      <c r="C530" s="22"/>
      <c r="D530" s="23" t="s">
        <v>1031</v>
      </c>
      <c r="E530" s="24" t="s">
        <v>1032</v>
      </c>
      <c r="F530" s="25">
        <v>1</v>
      </c>
      <c r="G530" s="26">
        <v>4089</v>
      </c>
      <c r="H530" s="27"/>
      <c r="I530" s="26">
        <f t="shared" si="18"/>
        <v>0</v>
      </c>
    </row>
    <row r="531" spans="2:9" ht="18" customHeight="1" x14ac:dyDescent="0.25">
      <c r="B531" s="16"/>
      <c r="C531" s="17"/>
      <c r="D531" s="18"/>
      <c r="E531" s="28" t="s">
        <v>1033</v>
      </c>
      <c r="F531" s="20"/>
      <c r="G531" s="21"/>
      <c r="H531" s="18"/>
      <c r="I531" s="18"/>
    </row>
    <row r="532" spans="2:9" x14ac:dyDescent="0.25">
      <c r="B532" s="22"/>
      <c r="C532" s="22"/>
      <c r="D532" s="23" t="s">
        <v>1034</v>
      </c>
      <c r="E532" s="24" t="s">
        <v>1035</v>
      </c>
      <c r="F532" s="25">
        <v>0</v>
      </c>
      <c r="G532" s="26">
        <v>1575</v>
      </c>
      <c r="H532" s="27"/>
      <c r="I532" s="26">
        <f>G532*H532</f>
        <v>0</v>
      </c>
    </row>
    <row r="533" spans="2:9" x14ac:dyDescent="0.25">
      <c r="B533" s="22"/>
      <c r="C533" s="22"/>
      <c r="D533" s="23" t="s">
        <v>1036</v>
      </c>
      <c r="E533" s="24" t="s">
        <v>1037</v>
      </c>
      <c r="F533" s="25">
        <v>0</v>
      </c>
      <c r="G533" s="26">
        <v>1650</v>
      </c>
      <c r="H533" s="27"/>
      <c r="I533" s="26">
        <f>G533*H533</f>
        <v>0</v>
      </c>
    </row>
    <row r="534" spans="2:9" ht="18" customHeight="1" x14ac:dyDescent="0.25">
      <c r="B534" s="16"/>
      <c r="C534" s="17"/>
      <c r="D534" s="18"/>
      <c r="E534" s="28" t="s">
        <v>1038</v>
      </c>
      <c r="F534" s="20"/>
      <c r="G534" s="21"/>
      <c r="H534" s="18"/>
      <c r="I534" s="18"/>
    </row>
    <row r="535" spans="2:9" x14ac:dyDescent="0.25">
      <c r="B535" s="22"/>
      <c r="C535" s="22"/>
      <c r="D535" s="23" t="s">
        <v>1039</v>
      </c>
      <c r="E535" s="24" t="s">
        <v>1040</v>
      </c>
      <c r="F535" s="25">
        <v>0</v>
      </c>
      <c r="G535" s="26">
        <v>1300</v>
      </c>
      <c r="H535" s="27"/>
      <c r="I535" s="26">
        <f t="shared" ref="I535:I544" si="19">G535*H535</f>
        <v>0</v>
      </c>
    </row>
    <row r="536" spans="2:9" x14ac:dyDescent="0.25">
      <c r="B536" s="22"/>
      <c r="C536" s="22"/>
      <c r="D536" s="23" t="s">
        <v>1041</v>
      </c>
      <c r="E536" s="24" t="s">
        <v>1042</v>
      </c>
      <c r="F536" s="25">
        <v>1</v>
      </c>
      <c r="G536" s="26">
        <v>1200</v>
      </c>
      <c r="H536" s="27"/>
      <c r="I536" s="26">
        <f t="shared" si="19"/>
        <v>0</v>
      </c>
    </row>
    <row r="537" spans="2:9" x14ac:dyDescent="0.25">
      <c r="B537" s="22"/>
      <c r="C537" s="22"/>
      <c r="D537" s="23" t="s">
        <v>1043</v>
      </c>
      <c r="E537" s="24" t="s">
        <v>1044</v>
      </c>
      <c r="F537" s="25">
        <v>0</v>
      </c>
      <c r="G537" s="26">
        <v>1400</v>
      </c>
      <c r="H537" s="27"/>
      <c r="I537" s="26">
        <f t="shared" si="19"/>
        <v>0</v>
      </c>
    </row>
    <row r="538" spans="2:9" x14ac:dyDescent="0.25">
      <c r="B538" s="22"/>
      <c r="C538" s="22"/>
      <c r="D538" s="23" t="s">
        <v>1045</v>
      </c>
      <c r="E538" s="24" t="s">
        <v>1046</v>
      </c>
      <c r="F538" s="25">
        <v>0</v>
      </c>
      <c r="G538" s="26">
        <v>2200</v>
      </c>
      <c r="H538" s="27"/>
      <c r="I538" s="26">
        <f t="shared" si="19"/>
        <v>0</v>
      </c>
    </row>
    <row r="539" spans="2:9" x14ac:dyDescent="0.25">
      <c r="B539" s="22"/>
      <c r="C539" s="22"/>
      <c r="D539" s="23" t="s">
        <v>1047</v>
      </c>
      <c r="E539" s="24" t="s">
        <v>1048</v>
      </c>
      <c r="F539" s="25">
        <v>0</v>
      </c>
      <c r="G539" s="26">
        <v>2300</v>
      </c>
      <c r="H539" s="27"/>
      <c r="I539" s="26">
        <f t="shared" si="19"/>
        <v>0</v>
      </c>
    </row>
    <row r="540" spans="2:9" x14ac:dyDescent="0.25">
      <c r="B540" s="22"/>
      <c r="C540" s="22"/>
      <c r="D540" s="23" t="s">
        <v>1049</v>
      </c>
      <c r="E540" s="24" t="s">
        <v>1050</v>
      </c>
      <c r="F540" s="25">
        <v>1</v>
      </c>
      <c r="G540" s="26">
        <v>1650</v>
      </c>
      <c r="H540" s="27"/>
      <c r="I540" s="26">
        <f t="shared" si="19"/>
        <v>0</v>
      </c>
    </row>
    <row r="541" spans="2:9" x14ac:dyDescent="0.25">
      <c r="B541" s="22"/>
      <c r="C541" s="22"/>
      <c r="D541" s="23" t="s">
        <v>1051</v>
      </c>
      <c r="E541" s="24" t="s">
        <v>1052</v>
      </c>
      <c r="F541" s="25">
        <v>1</v>
      </c>
      <c r="G541" s="26">
        <v>2150</v>
      </c>
      <c r="H541" s="27"/>
      <c r="I541" s="26">
        <f t="shared" si="19"/>
        <v>0</v>
      </c>
    </row>
    <row r="542" spans="2:9" x14ac:dyDescent="0.25">
      <c r="B542" s="22"/>
      <c r="C542" s="22"/>
      <c r="D542" s="23" t="s">
        <v>1053</v>
      </c>
      <c r="E542" s="24" t="s">
        <v>1054</v>
      </c>
      <c r="F542" s="25">
        <v>1</v>
      </c>
      <c r="G542" s="26">
        <v>2550</v>
      </c>
      <c r="H542" s="27"/>
      <c r="I542" s="26">
        <f t="shared" si="19"/>
        <v>0</v>
      </c>
    </row>
    <row r="543" spans="2:9" x14ac:dyDescent="0.25">
      <c r="B543" s="22"/>
      <c r="C543" s="22"/>
      <c r="D543" s="23" t="s">
        <v>1055</v>
      </c>
      <c r="E543" s="24" t="s">
        <v>1056</v>
      </c>
      <c r="F543" s="25">
        <v>1</v>
      </c>
      <c r="G543" s="26">
        <v>2250</v>
      </c>
      <c r="H543" s="27"/>
      <c r="I543" s="26">
        <f t="shared" si="19"/>
        <v>0</v>
      </c>
    </row>
    <row r="544" spans="2:9" x14ac:dyDescent="0.25">
      <c r="B544" s="22"/>
      <c r="C544" s="22"/>
      <c r="D544" s="23" t="s">
        <v>1057</v>
      </c>
      <c r="E544" s="24" t="s">
        <v>1058</v>
      </c>
      <c r="F544" s="25">
        <v>1</v>
      </c>
      <c r="G544" s="26">
        <v>2600</v>
      </c>
      <c r="H544" s="27"/>
      <c r="I544" s="26">
        <f t="shared" si="19"/>
        <v>0</v>
      </c>
    </row>
    <row r="545" spans="2:9" ht="18" customHeight="1" x14ac:dyDescent="0.25">
      <c r="B545" s="16"/>
      <c r="C545" s="17"/>
      <c r="D545" s="18"/>
      <c r="E545" s="28" t="s">
        <v>1059</v>
      </c>
      <c r="F545" s="20"/>
      <c r="G545" s="21"/>
      <c r="H545" s="18"/>
      <c r="I545" s="18"/>
    </row>
    <row r="546" spans="2:9" x14ac:dyDescent="0.25">
      <c r="B546" s="22"/>
      <c r="C546" s="22"/>
      <c r="D546" s="23" t="s">
        <v>1060</v>
      </c>
      <c r="E546" s="24" t="s">
        <v>1061</v>
      </c>
      <c r="F546" s="25">
        <v>0</v>
      </c>
      <c r="G546" s="26">
        <v>2160</v>
      </c>
      <c r="H546" s="27"/>
      <c r="I546" s="26">
        <f t="shared" ref="I546:I576" si="20">G546*H546</f>
        <v>0</v>
      </c>
    </row>
    <row r="547" spans="2:9" x14ac:dyDescent="0.25">
      <c r="B547" s="22"/>
      <c r="C547" s="22"/>
      <c r="D547" s="23" t="s">
        <v>1062</v>
      </c>
      <c r="E547" s="24" t="s">
        <v>1063</v>
      </c>
      <c r="F547" s="25">
        <v>0</v>
      </c>
      <c r="G547" s="26">
        <v>2160</v>
      </c>
      <c r="H547" s="27"/>
      <c r="I547" s="26">
        <f t="shared" si="20"/>
        <v>0</v>
      </c>
    </row>
    <row r="548" spans="2:9" x14ac:dyDescent="0.25">
      <c r="B548" s="22"/>
      <c r="C548" s="22"/>
      <c r="D548" s="23" t="s">
        <v>1064</v>
      </c>
      <c r="E548" s="24" t="s">
        <v>1065</v>
      </c>
      <c r="F548" s="25">
        <v>0</v>
      </c>
      <c r="G548" s="26">
        <v>2300</v>
      </c>
      <c r="H548" s="27"/>
      <c r="I548" s="26">
        <f t="shared" si="20"/>
        <v>0</v>
      </c>
    </row>
    <row r="549" spans="2:9" x14ac:dyDescent="0.25">
      <c r="B549" s="22"/>
      <c r="C549" s="22"/>
      <c r="D549" s="23" t="s">
        <v>1066</v>
      </c>
      <c r="E549" s="24" t="s">
        <v>1067</v>
      </c>
      <c r="F549" s="25">
        <v>0</v>
      </c>
      <c r="G549" s="26">
        <v>1820</v>
      </c>
      <c r="H549" s="27"/>
      <c r="I549" s="26">
        <f t="shared" si="20"/>
        <v>0</v>
      </c>
    </row>
    <row r="550" spans="2:9" x14ac:dyDescent="0.25">
      <c r="B550" s="22"/>
      <c r="C550" s="22"/>
      <c r="D550" s="23" t="s">
        <v>1068</v>
      </c>
      <c r="E550" s="24" t="s">
        <v>1069</v>
      </c>
      <c r="F550" s="25">
        <v>0</v>
      </c>
      <c r="G550" s="26">
        <v>1860</v>
      </c>
      <c r="H550" s="27"/>
      <c r="I550" s="26">
        <f t="shared" si="20"/>
        <v>0</v>
      </c>
    </row>
    <row r="551" spans="2:9" x14ac:dyDescent="0.25">
      <c r="B551" s="22"/>
      <c r="C551" s="22"/>
      <c r="D551" s="23" t="s">
        <v>1070</v>
      </c>
      <c r="E551" s="24" t="s">
        <v>1071</v>
      </c>
      <c r="F551" s="25">
        <v>0</v>
      </c>
      <c r="G551" s="26">
        <v>1880</v>
      </c>
      <c r="H551" s="27"/>
      <c r="I551" s="26">
        <f t="shared" si="20"/>
        <v>0</v>
      </c>
    </row>
    <row r="552" spans="2:9" x14ac:dyDescent="0.25">
      <c r="B552" s="22"/>
      <c r="C552" s="22"/>
      <c r="D552" s="23" t="s">
        <v>1072</v>
      </c>
      <c r="E552" s="24" t="s">
        <v>1073</v>
      </c>
      <c r="F552" s="25">
        <v>0</v>
      </c>
      <c r="G552" s="26">
        <v>2030</v>
      </c>
      <c r="H552" s="27"/>
      <c r="I552" s="26">
        <f t="shared" si="20"/>
        <v>0</v>
      </c>
    </row>
    <row r="553" spans="2:9" x14ac:dyDescent="0.25">
      <c r="B553" s="22"/>
      <c r="C553" s="22"/>
      <c r="D553" s="23" t="s">
        <v>1074</v>
      </c>
      <c r="E553" s="24" t="s">
        <v>1075</v>
      </c>
      <c r="F553" s="25">
        <v>0</v>
      </c>
      <c r="G553" s="26">
        <v>1880</v>
      </c>
      <c r="H553" s="27"/>
      <c r="I553" s="26">
        <f t="shared" si="20"/>
        <v>0</v>
      </c>
    </row>
    <row r="554" spans="2:9" x14ac:dyDescent="0.25">
      <c r="B554" s="22"/>
      <c r="C554" s="22"/>
      <c r="D554" s="23" t="s">
        <v>1076</v>
      </c>
      <c r="E554" s="24" t="s">
        <v>1077</v>
      </c>
      <c r="F554" s="25">
        <v>0</v>
      </c>
      <c r="G554" s="26">
        <v>1866</v>
      </c>
      <c r="H554" s="27"/>
      <c r="I554" s="26">
        <f t="shared" si="20"/>
        <v>0</v>
      </c>
    </row>
    <row r="555" spans="2:9" x14ac:dyDescent="0.25">
      <c r="B555" s="22"/>
      <c r="C555" s="22"/>
      <c r="D555" s="23" t="s">
        <v>1078</v>
      </c>
      <c r="E555" s="24" t="s">
        <v>1079</v>
      </c>
      <c r="F555" s="25">
        <v>1</v>
      </c>
      <c r="G555" s="26">
        <v>1880</v>
      </c>
      <c r="H555" s="27"/>
      <c r="I555" s="26">
        <f t="shared" si="20"/>
        <v>0</v>
      </c>
    </row>
    <row r="556" spans="2:9" x14ac:dyDescent="0.25">
      <c r="B556" s="22"/>
      <c r="C556" s="22"/>
      <c r="D556" s="23" t="s">
        <v>1080</v>
      </c>
      <c r="E556" s="24" t="s">
        <v>1081</v>
      </c>
      <c r="F556" s="25">
        <v>0</v>
      </c>
      <c r="G556" s="26">
        <v>1530</v>
      </c>
      <c r="H556" s="27"/>
      <c r="I556" s="26">
        <f t="shared" si="20"/>
        <v>0</v>
      </c>
    </row>
    <row r="557" spans="2:9" x14ac:dyDescent="0.25">
      <c r="B557" s="22"/>
      <c r="C557" s="22"/>
      <c r="D557" s="23" t="s">
        <v>1082</v>
      </c>
      <c r="E557" s="24" t="s">
        <v>1083</v>
      </c>
      <c r="F557" s="25">
        <v>0</v>
      </c>
      <c r="G557" s="26">
        <v>1782</v>
      </c>
      <c r="H557" s="27"/>
      <c r="I557" s="26">
        <f t="shared" si="20"/>
        <v>0</v>
      </c>
    </row>
    <row r="558" spans="2:9" x14ac:dyDescent="0.25">
      <c r="B558" s="22"/>
      <c r="C558" s="22"/>
      <c r="D558" s="23" t="s">
        <v>1084</v>
      </c>
      <c r="E558" s="24" t="s">
        <v>1085</v>
      </c>
      <c r="F558" s="25">
        <v>1</v>
      </c>
      <c r="G558" s="26">
        <v>2300</v>
      </c>
      <c r="H558" s="27"/>
      <c r="I558" s="26">
        <f t="shared" si="20"/>
        <v>0</v>
      </c>
    </row>
    <row r="559" spans="2:9" x14ac:dyDescent="0.25">
      <c r="B559" s="22"/>
      <c r="C559" s="22"/>
      <c r="D559" s="23" t="s">
        <v>1086</v>
      </c>
      <c r="E559" s="24" t="s">
        <v>1087</v>
      </c>
      <c r="F559" s="25">
        <v>1</v>
      </c>
      <c r="G559" s="26">
        <v>2300</v>
      </c>
      <c r="H559" s="27"/>
      <c r="I559" s="26">
        <f t="shared" si="20"/>
        <v>0</v>
      </c>
    </row>
    <row r="560" spans="2:9" x14ac:dyDescent="0.25">
      <c r="B560" s="22"/>
      <c r="C560" s="22"/>
      <c r="D560" s="23" t="s">
        <v>1088</v>
      </c>
      <c r="E560" s="24" t="s">
        <v>1089</v>
      </c>
      <c r="F560" s="25">
        <v>0</v>
      </c>
      <c r="G560" s="26">
        <v>2720</v>
      </c>
      <c r="H560" s="27"/>
      <c r="I560" s="26">
        <f t="shared" si="20"/>
        <v>0</v>
      </c>
    </row>
    <row r="561" spans="2:9" x14ac:dyDescent="0.25">
      <c r="B561" s="22"/>
      <c r="C561" s="22"/>
      <c r="D561" s="23" t="s">
        <v>1090</v>
      </c>
      <c r="E561" s="24" t="s">
        <v>1091</v>
      </c>
      <c r="F561" s="25">
        <v>0</v>
      </c>
      <c r="G561" s="26">
        <v>2640</v>
      </c>
      <c r="H561" s="27"/>
      <c r="I561" s="26">
        <f t="shared" si="20"/>
        <v>0</v>
      </c>
    </row>
    <row r="562" spans="2:9" x14ac:dyDescent="0.25">
      <c r="B562" s="22"/>
      <c r="C562" s="22"/>
      <c r="D562" s="23" t="s">
        <v>1092</v>
      </c>
      <c r="E562" s="24" t="s">
        <v>1093</v>
      </c>
      <c r="F562" s="25">
        <v>0</v>
      </c>
      <c r="G562" s="26">
        <v>2640</v>
      </c>
      <c r="H562" s="27"/>
      <c r="I562" s="26">
        <f t="shared" si="20"/>
        <v>0</v>
      </c>
    </row>
    <row r="563" spans="2:9" x14ac:dyDescent="0.25">
      <c r="B563" s="22"/>
      <c r="C563" s="22"/>
      <c r="D563" s="23" t="s">
        <v>1094</v>
      </c>
      <c r="E563" s="24" t="s">
        <v>1095</v>
      </c>
      <c r="F563" s="25">
        <v>0</v>
      </c>
      <c r="G563" s="26">
        <v>2790</v>
      </c>
      <c r="H563" s="27"/>
      <c r="I563" s="26">
        <f t="shared" si="20"/>
        <v>0</v>
      </c>
    </row>
    <row r="564" spans="2:9" x14ac:dyDescent="0.25">
      <c r="B564" s="22"/>
      <c r="C564" s="22"/>
      <c r="D564" s="23" t="s">
        <v>1096</v>
      </c>
      <c r="E564" s="24" t="s">
        <v>1097</v>
      </c>
      <c r="F564" s="25">
        <v>0</v>
      </c>
      <c r="G564" s="26">
        <v>2940</v>
      </c>
      <c r="H564" s="27"/>
      <c r="I564" s="26">
        <f t="shared" si="20"/>
        <v>0</v>
      </c>
    </row>
    <row r="565" spans="2:9" x14ac:dyDescent="0.25">
      <c r="B565" s="22"/>
      <c r="C565" s="22"/>
      <c r="D565" s="23" t="s">
        <v>1098</v>
      </c>
      <c r="E565" s="24" t="s">
        <v>1099</v>
      </c>
      <c r="F565" s="25">
        <v>0</v>
      </c>
      <c r="G565" s="26">
        <v>2940</v>
      </c>
      <c r="H565" s="27"/>
      <c r="I565" s="26">
        <f t="shared" si="20"/>
        <v>0</v>
      </c>
    </row>
    <row r="566" spans="2:9" x14ac:dyDescent="0.25">
      <c r="B566" s="22"/>
      <c r="C566" s="22"/>
      <c r="D566" s="23" t="s">
        <v>1100</v>
      </c>
      <c r="E566" s="24" t="s">
        <v>1101</v>
      </c>
      <c r="F566" s="25">
        <v>0</v>
      </c>
      <c r="G566" s="26">
        <v>3200</v>
      </c>
      <c r="H566" s="27"/>
      <c r="I566" s="26">
        <f t="shared" si="20"/>
        <v>0</v>
      </c>
    </row>
    <row r="567" spans="2:9" x14ac:dyDescent="0.25">
      <c r="B567" s="22"/>
      <c r="C567" s="22"/>
      <c r="D567" s="23" t="s">
        <v>1102</v>
      </c>
      <c r="E567" s="24" t="s">
        <v>1103</v>
      </c>
      <c r="F567" s="25">
        <v>0</v>
      </c>
      <c r="G567" s="26">
        <v>3760</v>
      </c>
      <c r="H567" s="27"/>
      <c r="I567" s="26">
        <f t="shared" si="20"/>
        <v>0</v>
      </c>
    </row>
    <row r="568" spans="2:9" x14ac:dyDescent="0.25">
      <c r="B568" s="22"/>
      <c r="C568" s="22"/>
      <c r="D568" s="23" t="s">
        <v>1104</v>
      </c>
      <c r="E568" s="24" t="s">
        <v>1105</v>
      </c>
      <c r="F568" s="25">
        <v>0</v>
      </c>
      <c r="G568" s="26">
        <v>3070</v>
      </c>
      <c r="H568" s="27"/>
      <c r="I568" s="26">
        <f t="shared" si="20"/>
        <v>0</v>
      </c>
    </row>
    <row r="569" spans="2:9" x14ac:dyDescent="0.25">
      <c r="B569" s="22"/>
      <c r="C569" s="22"/>
      <c r="D569" s="23" t="s">
        <v>1106</v>
      </c>
      <c r="E569" s="24" t="s">
        <v>1107</v>
      </c>
      <c r="F569" s="25">
        <v>0</v>
      </c>
      <c r="G569" s="26">
        <v>3280</v>
      </c>
      <c r="H569" s="27"/>
      <c r="I569" s="26">
        <f t="shared" si="20"/>
        <v>0</v>
      </c>
    </row>
    <row r="570" spans="2:9" x14ac:dyDescent="0.25">
      <c r="B570" s="22"/>
      <c r="C570" s="22"/>
      <c r="D570" s="23" t="s">
        <v>1108</v>
      </c>
      <c r="E570" s="24" t="s">
        <v>1109</v>
      </c>
      <c r="F570" s="25">
        <v>1</v>
      </c>
      <c r="G570" s="26">
        <v>6540</v>
      </c>
      <c r="H570" s="27"/>
      <c r="I570" s="26">
        <f t="shared" si="20"/>
        <v>0</v>
      </c>
    </row>
    <row r="571" spans="2:9" x14ac:dyDescent="0.25">
      <c r="B571" s="22"/>
      <c r="C571" s="22"/>
      <c r="D571" s="23" t="s">
        <v>1110</v>
      </c>
      <c r="E571" s="24" t="s">
        <v>1111</v>
      </c>
      <c r="F571" s="25">
        <v>0</v>
      </c>
      <c r="G571" s="26">
        <v>4330</v>
      </c>
      <c r="H571" s="27"/>
      <c r="I571" s="26">
        <f t="shared" si="20"/>
        <v>0</v>
      </c>
    </row>
    <row r="572" spans="2:9" x14ac:dyDescent="0.25">
      <c r="B572" s="22"/>
      <c r="C572" s="22"/>
      <c r="D572" s="23" t="s">
        <v>1112</v>
      </c>
      <c r="E572" s="24" t="s">
        <v>1113</v>
      </c>
      <c r="F572" s="25">
        <v>0</v>
      </c>
      <c r="G572" s="26">
        <v>3480</v>
      </c>
      <c r="H572" s="27"/>
      <c r="I572" s="26">
        <f t="shared" si="20"/>
        <v>0</v>
      </c>
    </row>
    <row r="573" spans="2:9" x14ac:dyDescent="0.25">
      <c r="B573" s="22"/>
      <c r="C573" s="22"/>
      <c r="D573" s="23" t="s">
        <v>1114</v>
      </c>
      <c r="E573" s="24" t="s">
        <v>1115</v>
      </c>
      <c r="F573" s="25">
        <v>1</v>
      </c>
      <c r="G573" s="26">
        <v>6960</v>
      </c>
      <c r="H573" s="27"/>
      <c r="I573" s="26">
        <f t="shared" si="20"/>
        <v>0</v>
      </c>
    </row>
    <row r="574" spans="2:9" x14ac:dyDescent="0.25">
      <c r="B574" s="22"/>
      <c r="C574" s="22"/>
      <c r="D574" s="23" t="s">
        <v>1116</v>
      </c>
      <c r="E574" s="24" t="s">
        <v>1117</v>
      </c>
      <c r="F574" s="25">
        <v>1</v>
      </c>
      <c r="G574" s="26">
        <v>3360</v>
      </c>
      <c r="H574" s="27"/>
      <c r="I574" s="26">
        <f t="shared" si="20"/>
        <v>0</v>
      </c>
    </row>
    <row r="575" spans="2:9" x14ac:dyDescent="0.25">
      <c r="B575" s="22"/>
      <c r="C575" s="22"/>
      <c r="D575" s="23" t="s">
        <v>1118</v>
      </c>
      <c r="E575" s="24" t="s">
        <v>1119</v>
      </c>
      <c r="F575" s="25">
        <v>0</v>
      </c>
      <c r="G575" s="26">
        <v>8350</v>
      </c>
      <c r="H575" s="27"/>
      <c r="I575" s="26">
        <f t="shared" si="20"/>
        <v>0</v>
      </c>
    </row>
    <row r="576" spans="2:9" x14ac:dyDescent="0.25">
      <c r="B576" s="22"/>
      <c r="C576" s="22"/>
      <c r="D576" s="23" t="s">
        <v>1120</v>
      </c>
      <c r="E576" s="24" t="s">
        <v>1121</v>
      </c>
      <c r="F576" s="25">
        <v>0</v>
      </c>
      <c r="G576" s="26">
        <v>8140</v>
      </c>
      <c r="H576" s="27"/>
      <c r="I576" s="26">
        <f t="shared" si="20"/>
        <v>0</v>
      </c>
    </row>
    <row r="577" spans="2:9" ht="18" customHeight="1" x14ac:dyDescent="0.25">
      <c r="B577" s="16"/>
      <c r="C577" s="17"/>
      <c r="D577" s="18"/>
      <c r="E577" s="28" t="s">
        <v>1122</v>
      </c>
      <c r="F577" s="20"/>
      <c r="G577" s="21"/>
      <c r="H577" s="18"/>
      <c r="I577" s="18"/>
    </row>
    <row r="578" spans="2:9" x14ac:dyDescent="0.25">
      <c r="B578" s="22"/>
      <c r="C578" s="22"/>
      <c r="D578" s="23" t="s">
        <v>1123</v>
      </c>
      <c r="E578" s="24" t="s">
        <v>1124</v>
      </c>
      <c r="F578" s="25">
        <v>0</v>
      </c>
      <c r="G578" s="26">
        <v>2260</v>
      </c>
      <c r="H578" s="27"/>
      <c r="I578" s="26">
        <f t="shared" ref="I578:I592" si="21">G578*H578</f>
        <v>0</v>
      </c>
    </row>
    <row r="579" spans="2:9" x14ac:dyDescent="0.25">
      <c r="B579" s="22"/>
      <c r="C579" s="22"/>
      <c r="D579" s="23" t="s">
        <v>1125</v>
      </c>
      <c r="E579" s="24" t="s">
        <v>1126</v>
      </c>
      <c r="F579" s="25">
        <v>0</v>
      </c>
      <c r="G579" s="26">
        <v>2365</v>
      </c>
      <c r="H579" s="27"/>
      <c r="I579" s="26">
        <f t="shared" si="21"/>
        <v>0</v>
      </c>
    </row>
    <row r="580" spans="2:9" x14ac:dyDescent="0.25">
      <c r="B580" s="22"/>
      <c r="C580" s="22"/>
      <c r="D580" s="23" t="s">
        <v>1127</v>
      </c>
      <c r="E580" s="24" t="s">
        <v>1128</v>
      </c>
      <c r="F580" s="25">
        <v>0</v>
      </c>
      <c r="G580" s="26">
        <v>1260</v>
      </c>
      <c r="H580" s="27"/>
      <c r="I580" s="26">
        <f t="shared" si="21"/>
        <v>0</v>
      </c>
    </row>
    <row r="581" spans="2:9" x14ac:dyDescent="0.25">
      <c r="B581" s="22"/>
      <c r="C581" s="22"/>
      <c r="D581" s="23" t="s">
        <v>1129</v>
      </c>
      <c r="E581" s="24" t="s">
        <v>1130</v>
      </c>
      <c r="F581" s="25">
        <v>0</v>
      </c>
      <c r="G581" s="26">
        <v>2575</v>
      </c>
      <c r="H581" s="27"/>
      <c r="I581" s="26">
        <f t="shared" si="21"/>
        <v>0</v>
      </c>
    </row>
    <row r="582" spans="2:9" x14ac:dyDescent="0.25">
      <c r="B582" s="22"/>
      <c r="C582" s="22"/>
      <c r="D582" s="23" t="s">
        <v>1131</v>
      </c>
      <c r="E582" s="24" t="s">
        <v>1132</v>
      </c>
      <c r="F582" s="25">
        <v>0</v>
      </c>
      <c r="G582" s="26">
        <v>1365</v>
      </c>
      <c r="H582" s="27"/>
      <c r="I582" s="26">
        <f t="shared" si="21"/>
        <v>0</v>
      </c>
    </row>
    <row r="583" spans="2:9" x14ac:dyDescent="0.25">
      <c r="B583" s="22"/>
      <c r="C583" s="22"/>
      <c r="D583" s="23" t="s">
        <v>1133</v>
      </c>
      <c r="E583" s="24" t="s">
        <v>1134</v>
      </c>
      <c r="F583" s="25">
        <v>0</v>
      </c>
      <c r="G583" s="26">
        <v>2940</v>
      </c>
      <c r="H583" s="27"/>
      <c r="I583" s="26">
        <f t="shared" si="21"/>
        <v>0</v>
      </c>
    </row>
    <row r="584" spans="2:9" x14ac:dyDescent="0.25">
      <c r="B584" s="22"/>
      <c r="C584" s="22"/>
      <c r="D584" s="23" t="s">
        <v>1135</v>
      </c>
      <c r="E584" s="24" t="s">
        <v>1136</v>
      </c>
      <c r="F584" s="25">
        <v>0</v>
      </c>
      <c r="G584" s="26">
        <v>3885</v>
      </c>
      <c r="H584" s="27"/>
      <c r="I584" s="26">
        <f t="shared" si="21"/>
        <v>0</v>
      </c>
    </row>
    <row r="585" spans="2:9" x14ac:dyDescent="0.25">
      <c r="B585" s="22"/>
      <c r="C585" s="22"/>
      <c r="D585" s="23" t="s">
        <v>1137</v>
      </c>
      <c r="E585" s="24" t="s">
        <v>1138</v>
      </c>
      <c r="F585" s="25">
        <v>0</v>
      </c>
      <c r="G585" s="26">
        <v>2153</v>
      </c>
      <c r="H585" s="27"/>
      <c r="I585" s="26">
        <f t="shared" si="21"/>
        <v>0</v>
      </c>
    </row>
    <row r="586" spans="2:9" x14ac:dyDescent="0.25">
      <c r="B586" s="22"/>
      <c r="C586" s="22"/>
      <c r="D586" s="23" t="s">
        <v>1139</v>
      </c>
      <c r="E586" s="24" t="s">
        <v>1140</v>
      </c>
      <c r="F586" s="25">
        <v>0</v>
      </c>
      <c r="G586" s="26">
        <v>1630</v>
      </c>
      <c r="H586" s="27"/>
      <c r="I586" s="26">
        <f t="shared" si="21"/>
        <v>0</v>
      </c>
    </row>
    <row r="587" spans="2:9" x14ac:dyDescent="0.25">
      <c r="B587" s="22"/>
      <c r="C587" s="22"/>
      <c r="D587" s="23" t="s">
        <v>1141</v>
      </c>
      <c r="E587" s="24" t="s">
        <v>1142</v>
      </c>
      <c r="F587" s="25">
        <v>0</v>
      </c>
      <c r="G587" s="26">
        <v>2310</v>
      </c>
      <c r="H587" s="27"/>
      <c r="I587" s="26">
        <f t="shared" si="21"/>
        <v>0</v>
      </c>
    </row>
    <row r="588" spans="2:9" x14ac:dyDescent="0.25">
      <c r="B588" s="22"/>
      <c r="C588" s="22"/>
      <c r="D588" s="23" t="s">
        <v>1143</v>
      </c>
      <c r="E588" s="24" t="s">
        <v>1144</v>
      </c>
      <c r="F588" s="25">
        <v>1</v>
      </c>
      <c r="G588" s="26">
        <v>2470</v>
      </c>
      <c r="H588" s="27"/>
      <c r="I588" s="26">
        <f t="shared" si="21"/>
        <v>0</v>
      </c>
    </row>
    <row r="589" spans="2:9" x14ac:dyDescent="0.25">
      <c r="B589" s="22"/>
      <c r="C589" s="22"/>
      <c r="D589" s="23" t="s">
        <v>1145</v>
      </c>
      <c r="E589" s="24" t="s">
        <v>1146</v>
      </c>
      <c r="F589" s="25">
        <v>0</v>
      </c>
      <c r="G589" s="26">
        <v>3885</v>
      </c>
      <c r="H589" s="27"/>
      <c r="I589" s="26">
        <f t="shared" si="21"/>
        <v>0</v>
      </c>
    </row>
    <row r="590" spans="2:9" x14ac:dyDescent="0.25">
      <c r="B590" s="22"/>
      <c r="C590" s="22"/>
      <c r="D590" s="23" t="s">
        <v>1147</v>
      </c>
      <c r="E590" s="24" t="s">
        <v>1148</v>
      </c>
      <c r="F590" s="25">
        <v>1</v>
      </c>
      <c r="G590" s="26">
        <v>4305</v>
      </c>
      <c r="H590" s="27"/>
      <c r="I590" s="26">
        <f t="shared" si="21"/>
        <v>0</v>
      </c>
    </row>
    <row r="591" spans="2:9" x14ac:dyDescent="0.25">
      <c r="B591" s="22"/>
      <c r="C591" s="22"/>
      <c r="D591" s="23" t="s">
        <v>1149</v>
      </c>
      <c r="E591" s="24" t="s">
        <v>1150</v>
      </c>
      <c r="F591" s="25">
        <v>1</v>
      </c>
      <c r="G591" s="26">
        <v>3465</v>
      </c>
      <c r="H591" s="27"/>
      <c r="I591" s="26">
        <f t="shared" si="21"/>
        <v>0</v>
      </c>
    </row>
    <row r="592" spans="2:9" x14ac:dyDescent="0.25">
      <c r="B592" s="22"/>
      <c r="C592" s="22"/>
      <c r="D592" s="23" t="s">
        <v>1151</v>
      </c>
      <c r="E592" s="24" t="s">
        <v>1152</v>
      </c>
      <c r="F592" s="25">
        <v>1</v>
      </c>
      <c r="G592" s="26">
        <v>3780</v>
      </c>
      <c r="H592" s="27"/>
      <c r="I592" s="26">
        <f t="shared" si="21"/>
        <v>0</v>
      </c>
    </row>
    <row r="593" spans="2:9" ht="18" customHeight="1" x14ac:dyDescent="0.25">
      <c r="B593" s="16"/>
      <c r="C593" s="17"/>
      <c r="D593" s="18"/>
      <c r="E593" s="28" t="s">
        <v>1153</v>
      </c>
      <c r="F593" s="20"/>
      <c r="G593" s="21"/>
      <c r="H593" s="18"/>
      <c r="I593" s="18"/>
    </row>
    <row r="594" spans="2:9" x14ac:dyDescent="0.25">
      <c r="B594" s="22"/>
      <c r="C594" s="22"/>
      <c r="D594" s="23" t="s">
        <v>1154</v>
      </c>
      <c r="E594" s="24" t="s">
        <v>1155</v>
      </c>
      <c r="F594" s="25">
        <v>0</v>
      </c>
      <c r="G594" s="26">
        <v>2708</v>
      </c>
      <c r="H594" s="27"/>
      <c r="I594" s="26">
        <f t="shared" ref="I594:I602" si="22">G594*H594</f>
        <v>0</v>
      </c>
    </row>
    <row r="595" spans="2:9" x14ac:dyDescent="0.25">
      <c r="B595" s="22"/>
      <c r="C595" s="22"/>
      <c r="D595" s="23" t="s">
        <v>1156</v>
      </c>
      <c r="E595" s="24" t="s">
        <v>1157</v>
      </c>
      <c r="F595" s="25">
        <v>0</v>
      </c>
      <c r="G595" s="26">
        <v>1639</v>
      </c>
      <c r="H595" s="27"/>
      <c r="I595" s="26">
        <f t="shared" si="22"/>
        <v>0</v>
      </c>
    </row>
    <row r="596" spans="2:9" x14ac:dyDescent="0.25">
      <c r="B596" s="22"/>
      <c r="C596" s="22"/>
      <c r="D596" s="23" t="s">
        <v>1158</v>
      </c>
      <c r="E596" s="24" t="s">
        <v>1159</v>
      </c>
      <c r="F596" s="25">
        <v>0</v>
      </c>
      <c r="G596" s="26">
        <v>1425</v>
      </c>
      <c r="H596" s="27"/>
      <c r="I596" s="26">
        <f t="shared" si="22"/>
        <v>0</v>
      </c>
    </row>
    <row r="597" spans="2:9" x14ac:dyDescent="0.25">
      <c r="B597" s="22"/>
      <c r="C597" s="22"/>
      <c r="D597" s="23" t="s">
        <v>1160</v>
      </c>
      <c r="E597" s="24" t="s">
        <v>1161</v>
      </c>
      <c r="F597" s="25">
        <v>0</v>
      </c>
      <c r="G597" s="26">
        <v>1497</v>
      </c>
      <c r="H597" s="27"/>
      <c r="I597" s="26">
        <f t="shared" si="22"/>
        <v>0</v>
      </c>
    </row>
    <row r="598" spans="2:9" x14ac:dyDescent="0.25">
      <c r="B598" s="22"/>
      <c r="C598" s="22"/>
      <c r="D598" s="23" t="s">
        <v>1162</v>
      </c>
      <c r="E598" s="24" t="s">
        <v>1163</v>
      </c>
      <c r="F598" s="25">
        <v>0</v>
      </c>
      <c r="G598" s="26">
        <v>1568</v>
      </c>
      <c r="H598" s="27"/>
      <c r="I598" s="26">
        <f t="shared" si="22"/>
        <v>0</v>
      </c>
    </row>
    <row r="599" spans="2:9" x14ac:dyDescent="0.25">
      <c r="B599" s="22"/>
      <c r="C599" s="22"/>
      <c r="D599" s="23" t="s">
        <v>1164</v>
      </c>
      <c r="E599" s="24" t="s">
        <v>1165</v>
      </c>
      <c r="F599" s="25">
        <v>0</v>
      </c>
      <c r="G599" s="26">
        <v>1782</v>
      </c>
      <c r="H599" s="27"/>
      <c r="I599" s="26">
        <f t="shared" si="22"/>
        <v>0</v>
      </c>
    </row>
    <row r="600" spans="2:9" x14ac:dyDescent="0.25">
      <c r="B600" s="22"/>
      <c r="C600" s="22"/>
      <c r="D600" s="23" t="s">
        <v>1166</v>
      </c>
      <c r="E600" s="24" t="s">
        <v>1167</v>
      </c>
      <c r="F600" s="25">
        <v>0</v>
      </c>
      <c r="G600" s="26">
        <v>1668</v>
      </c>
      <c r="H600" s="27"/>
      <c r="I600" s="26">
        <f t="shared" si="22"/>
        <v>0</v>
      </c>
    </row>
    <row r="601" spans="2:9" x14ac:dyDescent="0.25">
      <c r="B601" s="22"/>
      <c r="C601" s="22"/>
      <c r="D601" s="23" t="s">
        <v>1168</v>
      </c>
      <c r="E601" s="24" t="s">
        <v>1169</v>
      </c>
      <c r="F601" s="25">
        <v>1</v>
      </c>
      <c r="G601" s="26">
        <v>3012</v>
      </c>
      <c r="H601" s="27"/>
      <c r="I601" s="26">
        <f t="shared" si="22"/>
        <v>0</v>
      </c>
    </row>
    <row r="602" spans="2:9" x14ac:dyDescent="0.25">
      <c r="B602" s="22"/>
      <c r="C602" s="22"/>
      <c r="D602" s="23" t="s">
        <v>1170</v>
      </c>
      <c r="E602" s="24" t="s">
        <v>1171</v>
      </c>
      <c r="F602" s="25">
        <v>1</v>
      </c>
      <c r="G602" s="26">
        <v>3420</v>
      </c>
      <c r="H602" s="27"/>
      <c r="I602" s="26">
        <f t="shared" si="22"/>
        <v>0</v>
      </c>
    </row>
    <row r="603" spans="2:9" x14ac:dyDescent="0.25">
      <c r="B603" s="29"/>
      <c r="C603" s="29"/>
      <c r="D603" s="29"/>
      <c r="F603" s="29"/>
      <c r="H603" s="30" t="s">
        <v>1172</v>
      </c>
      <c r="I603" s="31">
        <f>SUM(I13:I602)</f>
        <v>0</v>
      </c>
    </row>
  </sheetData>
  <sheetProtection algorithmName="SHA-512" hashValue="PyZhIrMbOVs5dOTAOsNy6x6Rnp46Ni42zqAyNSuKfm0znZhWZf3O9F3GD6Aa55kB/kKXvfCXhpxOa/Nq8ltbDQ==" saltValue="yKftW7CA3lWPNbdFRrC5CQ==" spinCount="100000" sheet="1" objects="1" scenarios="1"/>
  <mergeCells count="18">
    <mergeCell ref="B6:C6"/>
    <mergeCell ref="D6:E6"/>
    <mergeCell ref="B3:C3"/>
    <mergeCell ref="B4:C4"/>
    <mergeCell ref="D4:E4"/>
    <mergeCell ref="B5:C5"/>
    <mergeCell ref="D5:E5"/>
    <mergeCell ref="F9:F10"/>
    <mergeCell ref="G9:G10"/>
    <mergeCell ref="H9:I9"/>
    <mergeCell ref="B7:C7"/>
    <mergeCell ref="D7:E7"/>
    <mergeCell ref="B8:C8"/>
    <mergeCell ref="D8:E8"/>
    <mergeCell ref="B9:B10"/>
    <mergeCell ref="C9:C10"/>
    <mergeCell ref="D9:D10"/>
    <mergeCell ref="E9:E10"/>
  </mergeCells>
  <conditionalFormatting sqref="F12:F603">
    <cfRule type="iconSet" priority="1">
      <iconSet iconSet="3Symbols" showValue="0">
        <cfvo type="percent" val="0"/>
        <cfvo type="percent" val="33"/>
        <cfvo type="percent" val="67"/>
      </iconSet>
    </cfRule>
  </conditionalFormatting>
  <conditionalFormatting sqref="H5:H7">
    <cfRule type="iconSet" priority="2">
      <iconSet iconSet="3Symbols" showValue="0">
        <cfvo type="percent" val="0"/>
        <cfvo type="percent" val="33"/>
        <cfvo type="percent" val="67"/>
      </iconSet>
    </cfRule>
  </conditionalFormatting>
  <hyperlinks>
    <hyperlink ref="B3" location="'05 ПОКРЫШКИ КАМЕРЫ'!R12C5" display="Аксессуары для покрышек"/>
    <hyperlink ref="B4" location="'05 ПОКРЫШКИ КАМЕРЫ'!R57C5" display="Камеры"/>
    <hyperlink ref="B5" location="'05 ПОКРЫШКИ КАМЕРЫ'!R156C5" display="Покрышки для ATV"/>
    <hyperlink ref="B6" location="'05 ПОКРЫШКИ КАМЕРЫ'!R162C5" display="Покрышки для мотоциклов"/>
    <hyperlink ref="B7" location="'05 ПОКРЫШКИ КАМЕРЫ'!R516C5" display="Покрышки для скутеров"/>
    <hyperlink ref="B4:C4" location="Лист2!R57C5" display="Камеры"/>
    <hyperlink ref="B3:C3" location="Лист2!R12C5" display="Аксессуары для покрышек"/>
    <hyperlink ref="B5:C5" location="Лист2!R156C5" display="Покрышки для ATV"/>
    <hyperlink ref="B6:C6" location="Лист2!R162C5" display="Покрышки для мотоциклов"/>
    <hyperlink ref="B7:C7" location="Лист2!R516C5" display="Покрышки для скутеров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пупсик pc</dc:creator>
  <cp:lastModifiedBy>пупсик pc</cp:lastModifiedBy>
  <dcterms:created xsi:type="dcterms:W3CDTF">2019-02-13T22:00:07Z</dcterms:created>
  <dcterms:modified xsi:type="dcterms:W3CDTF">2019-02-13T22:15:49Z</dcterms:modified>
</cp:coreProperties>
</file>